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8195" windowHeight="5700"/>
  </bookViews>
  <sheets>
    <sheet name="Calculator" sheetId="1" r:id="rId1"/>
    <sheet name="VLOOKUP" sheetId="2" r:id="rId2"/>
    <sheet name="Awards Table" sheetId="3" r:id="rId3"/>
  </sheets>
  <definedNames>
    <definedName name="award">VLOOKUP!$B$2:$C$733</definedName>
  </definedNames>
  <calcPr calcId="145621"/>
</workbook>
</file>

<file path=xl/calcChain.xml><?xml version="1.0" encoding="utf-8"?>
<calcChain xmlns="http://schemas.openxmlformats.org/spreadsheetml/2006/main">
  <c r="R31" i="1" l="1"/>
  <c r="R36" i="1"/>
  <c r="R39" i="1"/>
  <c r="R44" i="1"/>
  <c r="Q20" i="1"/>
  <c r="R20" i="1" s="1"/>
  <c r="Q21" i="1"/>
  <c r="R21" i="1" s="1"/>
  <c r="Q22" i="1"/>
  <c r="R22" i="1" s="1"/>
  <c r="Q23" i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Q32" i="1"/>
  <c r="R32" i="1" s="1"/>
  <c r="Q33" i="1"/>
  <c r="R33" i="1" s="1"/>
  <c r="Q34" i="1"/>
  <c r="R34" i="1" s="1"/>
  <c r="Q35" i="1"/>
  <c r="R35" i="1" s="1"/>
  <c r="Q36" i="1"/>
  <c r="Q37" i="1"/>
  <c r="R37" i="1" s="1"/>
  <c r="Q38" i="1"/>
  <c r="R38" i="1" s="1"/>
  <c r="Q39" i="1"/>
  <c r="Q40" i="1"/>
  <c r="R40" i="1" s="1"/>
  <c r="Q41" i="1"/>
  <c r="R41" i="1" s="1"/>
  <c r="Q42" i="1"/>
  <c r="R42" i="1" s="1"/>
  <c r="Q43" i="1"/>
  <c r="R43" i="1" s="1"/>
  <c r="Q44" i="1"/>
  <c r="B22" i="1"/>
  <c r="L22" i="1"/>
  <c r="N22" i="1"/>
  <c r="B23" i="1"/>
  <c r="L23" i="1"/>
  <c r="N23" i="1" s="1"/>
  <c r="B24" i="1"/>
  <c r="L24" i="1"/>
  <c r="N24" i="1"/>
  <c r="B25" i="1"/>
  <c r="L25" i="1"/>
  <c r="N25" i="1"/>
  <c r="B26" i="1"/>
  <c r="L26" i="1"/>
  <c r="N26" i="1"/>
  <c r="B27" i="1"/>
  <c r="L27" i="1"/>
  <c r="N27" i="1"/>
  <c r="B28" i="1"/>
  <c r="L28" i="1"/>
  <c r="N28" i="1"/>
  <c r="B29" i="1"/>
  <c r="L29" i="1"/>
  <c r="N29" i="1"/>
  <c r="B30" i="1"/>
  <c r="L30" i="1"/>
  <c r="N30" i="1"/>
  <c r="B31" i="1"/>
  <c r="L31" i="1"/>
  <c r="N31" i="1"/>
  <c r="B32" i="1"/>
  <c r="L32" i="1"/>
  <c r="N32" i="1"/>
  <c r="B33" i="1"/>
  <c r="L33" i="1"/>
  <c r="N33" i="1"/>
  <c r="B34" i="1"/>
  <c r="L34" i="1"/>
  <c r="N34" i="1"/>
  <c r="B35" i="1"/>
  <c r="L35" i="1"/>
  <c r="N35" i="1"/>
  <c r="B36" i="1"/>
  <c r="L36" i="1"/>
  <c r="N36" i="1"/>
  <c r="B37" i="1"/>
  <c r="L37" i="1"/>
  <c r="N37" i="1"/>
  <c r="B38" i="1"/>
  <c r="L38" i="1"/>
  <c r="N38" i="1"/>
  <c r="B39" i="1"/>
  <c r="L39" i="1"/>
  <c r="N39" i="1"/>
  <c r="B40" i="1"/>
  <c r="L40" i="1"/>
  <c r="N40" i="1"/>
  <c r="B41" i="1"/>
  <c r="L41" i="1"/>
  <c r="N41" i="1"/>
  <c r="B42" i="1"/>
  <c r="L42" i="1"/>
  <c r="N42" i="1"/>
  <c r="B43" i="1"/>
  <c r="L43" i="1"/>
  <c r="N43" i="1"/>
  <c r="B44" i="1"/>
  <c r="L44" i="1"/>
  <c r="N44" i="1"/>
  <c r="Q6" i="1" l="1"/>
  <c r="Q7" i="1"/>
  <c r="Q8" i="1"/>
  <c r="R8" i="1" s="1"/>
  <c r="Q9" i="1"/>
  <c r="R9" i="1" s="1"/>
  <c r="Q10" i="1"/>
  <c r="Q11" i="1"/>
  <c r="Q12" i="1"/>
  <c r="R12" i="1" s="1"/>
  <c r="Q13" i="1"/>
  <c r="R13" i="1" s="1"/>
  <c r="Q14" i="1"/>
  <c r="R14" i="1" s="1"/>
  <c r="Q15" i="1"/>
  <c r="R15" i="1" s="1"/>
  <c r="Q16" i="1"/>
  <c r="Q17" i="1"/>
  <c r="R17" i="1" s="1"/>
  <c r="Q18" i="1"/>
  <c r="Q19" i="1"/>
  <c r="Q5" i="1"/>
  <c r="R5" i="1" s="1"/>
  <c r="B6" i="1"/>
  <c r="L6" i="1"/>
  <c r="N6" i="1" s="1"/>
  <c r="B7" i="1"/>
  <c r="L7" i="1"/>
  <c r="N7" i="1" s="1"/>
  <c r="B8" i="1"/>
  <c r="L8" i="1"/>
  <c r="N8" i="1" s="1"/>
  <c r="B9" i="1"/>
  <c r="L9" i="1"/>
  <c r="N9" i="1" s="1"/>
  <c r="B10" i="1"/>
  <c r="L10" i="1"/>
  <c r="N10" i="1" s="1"/>
  <c r="B11" i="1"/>
  <c r="L11" i="1"/>
  <c r="N11" i="1" s="1"/>
  <c r="B12" i="1"/>
  <c r="L12" i="1"/>
  <c r="N12" i="1" s="1"/>
  <c r="B13" i="1"/>
  <c r="L13" i="1"/>
  <c r="N13" i="1" s="1"/>
  <c r="B14" i="1"/>
  <c r="L14" i="1"/>
  <c r="N14" i="1" s="1"/>
  <c r="B15" i="1"/>
  <c r="L15" i="1"/>
  <c r="N15" i="1" s="1"/>
  <c r="B16" i="1"/>
  <c r="L16" i="1"/>
  <c r="N16" i="1" s="1"/>
  <c r="B17" i="1"/>
  <c r="L17" i="1"/>
  <c r="N17" i="1" s="1"/>
  <c r="B18" i="1"/>
  <c r="L18" i="1"/>
  <c r="N18" i="1" s="1"/>
  <c r="B19" i="1"/>
  <c r="L19" i="1"/>
  <c r="N19" i="1" s="1"/>
  <c r="B20" i="1"/>
  <c r="L20" i="1"/>
  <c r="N20" i="1" s="1"/>
  <c r="B21" i="1"/>
  <c r="L21" i="1"/>
  <c r="N21" i="1"/>
  <c r="L5" i="1"/>
  <c r="N5" i="1" s="1"/>
  <c r="B5" i="1"/>
  <c r="R6" i="1" l="1"/>
  <c r="R23" i="1"/>
  <c r="R16" i="1"/>
  <c r="R19" i="1"/>
  <c r="R11" i="1"/>
  <c r="R7" i="1"/>
  <c r="R18" i="1"/>
  <c r="R10" i="1"/>
  <c r="R46" i="1" l="1"/>
  <c r="S3" i="1" s="1"/>
</calcChain>
</file>

<file path=xl/comments1.xml><?xml version="1.0" encoding="utf-8"?>
<comments xmlns="http://schemas.openxmlformats.org/spreadsheetml/2006/main">
  <authors>
    <author>Adam Burgess</author>
  </authors>
  <commentList>
    <comment ref="F4" authorId="0">
      <text>
        <r>
          <rPr>
            <sz val="9"/>
            <color indexed="81"/>
            <rFont val="Tahoma"/>
            <family val="2"/>
          </rPr>
          <t xml:space="preserve">
Please Enter Year Group Between 5 - 10
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
Please enter gender as either B or G
</t>
        </r>
      </text>
    </comment>
    <comment ref="J4" authorId="0">
      <text>
        <r>
          <rPr>
            <sz val="9"/>
            <color indexed="81"/>
            <rFont val="Tahoma"/>
            <family val="2"/>
          </rPr>
          <t xml:space="preserve">
Enter the total distance in Whole Metres achieved across the 5 Throws
</t>
        </r>
      </text>
    </comment>
  </commentList>
</comments>
</file>

<file path=xl/sharedStrings.xml><?xml version="1.0" encoding="utf-8"?>
<sst xmlns="http://schemas.openxmlformats.org/spreadsheetml/2006/main" count="1571" uniqueCount="804">
  <si>
    <t>Name</t>
  </si>
  <si>
    <t>Gender</t>
  </si>
  <si>
    <t>Year Group</t>
  </si>
  <si>
    <t>Total Distance</t>
  </si>
  <si>
    <t>Award</t>
  </si>
  <si>
    <t>Med Ball Weight</t>
  </si>
  <si>
    <t>5-G-0</t>
  </si>
  <si>
    <t>5-G-1</t>
  </si>
  <si>
    <t>5-G-2</t>
  </si>
  <si>
    <t>5-G-3</t>
  </si>
  <si>
    <t>5-G-4</t>
  </si>
  <si>
    <t>5-G-5</t>
  </si>
  <si>
    <t>5-G-6</t>
  </si>
  <si>
    <t>5-G-7</t>
  </si>
  <si>
    <t>5-G-8</t>
  </si>
  <si>
    <t>5-G-9</t>
  </si>
  <si>
    <t>5-G-10</t>
  </si>
  <si>
    <t>5-G-11</t>
  </si>
  <si>
    <t>5-G-12</t>
  </si>
  <si>
    <t>5-G-13</t>
  </si>
  <si>
    <t>5-G-14</t>
  </si>
  <si>
    <t>5-G-15</t>
  </si>
  <si>
    <t>5-G-16</t>
  </si>
  <si>
    <t>5-G-17</t>
  </si>
  <si>
    <t>5-G-18</t>
  </si>
  <si>
    <t>5-G-19</t>
  </si>
  <si>
    <t>5-G-20</t>
  </si>
  <si>
    <t>5-G-21</t>
  </si>
  <si>
    <t>5-G-22</t>
  </si>
  <si>
    <t>5-G-23</t>
  </si>
  <si>
    <t>5-G-24</t>
  </si>
  <si>
    <t>5-G-25</t>
  </si>
  <si>
    <t>5-G-26</t>
  </si>
  <si>
    <t>5-G-27</t>
  </si>
  <si>
    <t>5-G-28</t>
  </si>
  <si>
    <t>5-G-29</t>
  </si>
  <si>
    <t>5-G-30</t>
  </si>
  <si>
    <t>5-G-31</t>
  </si>
  <si>
    <t>5-G-32</t>
  </si>
  <si>
    <t>5-G-33</t>
  </si>
  <si>
    <t>5-G-34</t>
  </si>
  <si>
    <t>5-G-35</t>
  </si>
  <si>
    <t>5-G-36</t>
  </si>
  <si>
    <t>5-G-37</t>
  </si>
  <si>
    <t>5-G-38</t>
  </si>
  <si>
    <t>5-G-39</t>
  </si>
  <si>
    <t>5-G-40</t>
  </si>
  <si>
    <t>5-G-41</t>
  </si>
  <si>
    <t>5-G-42</t>
  </si>
  <si>
    <t>5-G-43</t>
  </si>
  <si>
    <t>5-G-44</t>
  </si>
  <si>
    <t>5-G-45</t>
  </si>
  <si>
    <t>5-G-46</t>
  </si>
  <si>
    <t>5-G-47</t>
  </si>
  <si>
    <t>5-G-48</t>
  </si>
  <si>
    <t>5-G-49</t>
  </si>
  <si>
    <t>5-G-50</t>
  </si>
  <si>
    <t>5-G-51</t>
  </si>
  <si>
    <t>5-G-52</t>
  </si>
  <si>
    <t>5-G-53</t>
  </si>
  <si>
    <t>5-G-54</t>
  </si>
  <si>
    <t>5-G-55</t>
  </si>
  <si>
    <t>5-G-56</t>
  </si>
  <si>
    <t>5-G-57</t>
  </si>
  <si>
    <t>5-G-58</t>
  </si>
  <si>
    <t>5-G-59</t>
  </si>
  <si>
    <t>5-G-60</t>
  </si>
  <si>
    <t>6-G-0</t>
  </si>
  <si>
    <t>6-G-1</t>
  </si>
  <si>
    <t>6-G-2</t>
  </si>
  <si>
    <t>6-G-3</t>
  </si>
  <si>
    <t>6-G-4</t>
  </si>
  <si>
    <t>6-G-5</t>
  </si>
  <si>
    <t>6-G-6</t>
  </si>
  <si>
    <t>6-G-7</t>
  </si>
  <si>
    <t>6-G-8</t>
  </si>
  <si>
    <t>6-G-9</t>
  </si>
  <si>
    <t>6-G-10</t>
  </si>
  <si>
    <t>6-G-11</t>
  </si>
  <si>
    <t>6-G-12</t>
  </si>
  <si>
    <t>6-G-13</t>
  </si>
  <si>
    <t>6-G-14</t>
  </si>
  <si>
    <t>6-G-15</t>
  </si>
  <si>
    <t>6-G-16</t>
  </si>
  <si>
    <t>6-G-17</t>
  </si>
  <si>
    <t>6-G-18</t>
  </si>
  <si>
    <t>6-G-19</t>
  </si>
  <si>
    <t>6-G-20</t>
  </si>
  <si>
    <t>6-G-21</t>
  </si>
  <si>
    <t>6-G-22</t>
  </si>
  <si>
    <t>6-G-23</t>
  </si>
  <si>
    <t>6-G-24</t>
  </si>
  <si>
    <t>6-G-25</t>
  </si>
  <si>
    <t>6-G-26</t>
  </si>
  <si>
    <t>6-G-27</t>
  </si>
  <si>
    <t>6-G-28</t>
  </si>
  <si>
    <t>6-G-29</t>
  </si>
  <si>
    <t>6-G-30</t>
  </si>
  <si>
    <t>6-G-31</t>
  </si>
  <si>
    <t>6-G-32</t>
  </si>
  <si>
    <t>6-G-33</t>
  </si>
  <si>
    <t>6-G-34</t>
  </si>
  <si>
    <t>6-G-35</t>
  </si>
  <si>
    <t>6-G-36</t>
  </si>
  <si>
    <t>6-G-37</t>
  </si>
  <si>
    <t>6-G-38</t>
  </si>
  <si>
    <t>6-G-39</t>
  </si>
  <si>
    <t>6-G-40</t>
  </si>
  <si>
    <t>6-G-41</t>
  </si>
  <si>
    <t>6-G-42</t>
  </si>
  <si>
    <t>6-G-43</t>
  </si>
  <si>
    <t>6-G-44</t>
  </si>
  <si>
    <t>6-G-45</t>
  </si>
  <si>
    <t>6-G-46</t>
  </si>
  <si>
    <t>6-G-47</t>
  </si>
  <si>
    <t>6-G-48</t>
  </si>
  <si>
    <t>6-G-49</t>
  </si>
  <si>
    <t>6-G-50</t>
  </si>
  <si>
    <t>6-G-51</t>
  </si>
  <si>
    <t>6-G-52</t>
  </si>
  <si>
    <t>6-G-53</t>
  </si>
  <si>
    <t>6-G-54</t>
  </si>
  <si>
    <t>6-G-55</t>
  </si>
  <si>
    <t>6-G-56</t>
  </si>
  <si>
    <t>6-G-57</t>
  </si>
  <si>
    <t>6-G-58</t>
  </si>
  <si>
    <t>6-G-59</t>
  </si>
  <si>
    <t>6-G-60</t>
  </si>
  <si>
    <t>7-G-0</t>
  </si>
  <si>
    <t>7-G-1</t>
  </si>
  <si>
    <t>7-G-2</t>
  </si>
  <si>
    <t>7-G-3</t>
  </si>
  <si>
    <t>7-G-4</t>
  </si>
  <si>
    <t>7-G-5</t>
  </si>
  <si>
    <t>7-G-6</t>
  </si>
  <si>
    <t>7-G-7</t>
  </si>
  <si>
    <t>7-G-8</t>
  </si>
  <si>
    <t>7-G-9</t>
  </si>
  <si>
    <t>7-G-10</t>
  </si>
  <si>
    <t>7-G-11</t>
  </si>
  <si>
    <t>7-G-12</t>
  </si>
  <si>
    <t>7-G-13</t>
  </si>
  <si>
    <t>7-G-14</t>
  </si>
  <si>
    <t>7-G-15</t>
  </si>
  <si>
    <t>7-G-16</t>
  </si>
  <si>
    <t>7-G-17</t>
  </si>
  <si>
    <t>7-G-18</t>
  </si>
  <si>
    <t>7-G-19</t>
  </si>
  <si>
    <t>7-G-20</t>
  </si>
  <si>
    <t>7-G-21</t>
  </si>
  <si>
    <t>7-G-22</t>
  </si>
  <si>
    <t>7-G-23</t>
  </si>
  <si>
    <t>7-G-24</t>
  </si>
  <si>
    <t>7-G-25</t>
  </si>
  <si>
    <t>7-G-26</t>
  </si>
  <si>
    <t>7-G-27</t>
  </si>
  <si>
    <t>7-G-28</t>
  </si>
  <si>
    <t>7-G-29</t>
  </si>
  <si>
    <t>7-G-30</t>
  </si>
  <si>
    <t>7-G-31</t>
  </si>
  <si>
    <t>7-G-32</t>
  </si>
  <si>
    <t>7-G-33</t>
  </si>
  <si>
    <t>7-G-34</t>
  </si>
  <si>
    <t>7-G-35</t>
  </si>
  <si>
    <t>7-G-36</t>
  </si>
  <si>
    <t>7-G-37</t>
  </si>
  <si>
    <t>7-G-38</t>
  </si>
  <si>
    <t>7-G-39</t>
  </si>
  <si>
    <t>7-G-40</t>
  </si>
  <si>
    <t>7-G-41</t>
  </si>
  <si>
    <t>7-G-42</t>
  </si>
  <si>
    <t>7-G-43</t>
  </si>
  <si>
    <t>7-G-44</t>
  </si>
  <si>
    <t>7-G-45</t>
  </si>
  <si>
    <t>7-G-46</t>
  </si>
  <si>
    <t>7-G-47</t>
  </si>
  <si>
    <t>7-G-48</t>
  </si>
  <si>
    <t>7-G-49</t>
  </si>
  <si>
    <t>7-G-50</t>
  </si>
  <si>
    <t>7-G-51</t>
  </si>
  <si>
    <t>7-G-52</t>
  </si>
  <si>
    <t>7-G-53</t>
  </si>
  <si>
    <t>7-G-54</t>
  </si>
  <si>
    <t>7-G-55</t>
  </si>
  <si>
    <t>7-G-56</t>
  </si>
  <si>
    <t>7-G-57</t>
  </si>
  <si>
    <t>7-G-58</t>
  </si>
  <si>
    <t>7-G-59</t>
  </si>
  <si>
    <t>7-G-60</t>
  </si>
  <si>
    <t>8-G-0</t>
  </si>
  <si>
    <t>8-G-1</t>
  </si>
  <si>
    <t>8-G-2</t>
  </si>
  <si>
    <t>8-G-3</t>
  </si>
  <si>
    <t>8-G-4</t>
  </si>
  <si>
    <t>8-G-5</t>
  </si>
  <si>
    <t>8-G-6</t>
  </si>
  <si>
    <t>8-G-7</t>
  </si>
  <si>
    <t>8-G-8</t>
  </si>
  <si>
    <t>8-G-9</t>
  </si>
  <si>
    <t>8-G-10</t>
  </si>
  <si>
    <t>8-G-11</t>
  </si>
  <si>
    <t>8-G-12</t>
  </si>
  <si>
    <t>8-G-13</t>
  </si>
  <si>
    <t>8-G-14</t>
  </si>
  <si>
    <t>8-G-15</t>
  </si>
  <si>
    <t>8-G-16</t>
  </si>
  <si>
    <t>8-G-17</t>
  </si>
  <si>
    <t>8-G-18</t>
  </si>
  <si>
    <t>8-G-19</t>
  </si>
  <si>
    <t>8-G-20</t>
  </si>
  <si>
    <t>8-G-21</t>
  </si>
  <si>
    <t>8-G-22</t>
  </si>
  <si>
    <t>8-G-23</t>
  </si>
  <si>
    <t>8-G-24</t>
  </si>
  <si>
    <t>8-G-25</t>
  </si>
  <si>
    <t>8-G-26</t>
  </si>
  <si>
    <t>8-G-27</t>
  </si>
  <si>
    <t>8-G-28</t>
  </si>
  <si>
    <t>8-G-29</t>
  </si>
  <si>
    <t>8-G-30</t>
  </si>
  <si>
    <t>8-G-31</t>
  </si>
  <si>
    <t>8-G-32</t>
  </si>
  <si>
    <t>8-G-33</t>
  </si>
  <si>
    <t>8-G-34</t>
  </si>
  <si>
    <t>8-G-35</t>
  </si>
  <si>
    <t>8-G-36</t>
  </si>
  <si>
    <t>8-G-37</t>
  </si>
  <si>
    <t>8-G-38</t>
  </si>
  <si>
    <t>8-G-39</t>
  </si>
  <si>
    <t>8-G-40</t>
  </si>
  <si>
    <t>8-G-41</t>
  </si>
  <si>
    <t>8-G-42</t>
  </si>
  <si>
    <t>8-G-43</t>
  </si>
  <si>
    <t>8-G-44</t>
  </si>
  <si>
    <t>8-G-45</t>
  </si>
  <si>
    <t>8-G-46</t>
  </si>
  <si>
    <t>8-G-47</t>
  </si>
  <si>
    <t>8-G-48</t>
  </si>
  <si>
    <t>8-G-49</t>
  </si>
  <si>
    <t>8-G-50</t>
  </si>
  <si>
    <t>8-G-51</t>
  </si>
  <si>
    <t>8-G-52</t>
  </si>
  <si>
    <t>8-G-53</t>
  </si>
  <si>
    <t>8-G-54</t>
  </si>
  <si>
    <t>8-G-55</t>
  </si>
  <si>
    <t>8-G-56</t>
  </si>
  <si>
    <t>8-G-57</t>
  </si>
  <si>
    <t>8-G-58</t>
  </si>
  <si>
    <t>8-G-59</t>
  </si>
  <si>
    <t>8-G-60</t>
  </si>
  <si>
    <t>9-G-0</t>
  </si>
  <si>
    <t>9-G-1</t>
  </si>
  <si>
    <t>9-G-2</t>
  </si>
  <si>
    <t>9-G-3</t>
  </si>
  <si>
    <t>9-G-4</t>
  </si>
  <si>
    <t>9-G-5</t>
  </si>
  <si>
    <t>9-G-6</t>
  </si>
  <si>
    <t>9-G-7</t>
  </si>
  <si>
    <t>9-G-8</t>
  </si>
  <si>
    <t>9-G-9</t>
  </si>
  <si>
    <t>9-G-10</t>
  </si>
  <si>
    <t>9-G-11</t>
  </si>
  <si>
    <t>9-G-12</t>
  </si>
  <si>
    <t>9-G-13</t>
  </si>
  <si>
    <t>9-G-14</t>
  </si>
  <si>
    <t>9-G-15</t>
  </si>
  <si>
    <t>9-G-16</t>
  </si>
  <si>
    <t>9-G-17</t>
  </si>
  <si>
    <t>9-G-18</t>
  </si>
  <si>
    <t>9-G-19</t>
  </si>
  <si>
    <t>9-G-20</t>
  </si>
  <si>
    <t>9-G-21</t>
  </si>
  <si>
    <t>9-G-22</t>
  </si>
  <si>
    <t>9-G-23</t>
  </si>
  <si>
    <t>9-G-24</t>
  </si>
  <si>
    <t>9-G-25</t>
  </si>
  <si>
    <t>9-G-26</t>
  </si>
  <si>
    <t>9-G-27</t>
  </si>
  <si>
    <t>9-G-28</t>
  </si>
  <si>
    <t>9-G-29</t>
  </si>
  <si>
    <t>9-G-30</t>
  </si>
  <si>
    <t>9-G-31</t>
  </si>
  <si>
    <t>9-G-32</t>
  </si>
  <si>
    <t>9-G-33</t>
  </si>
  <si>
    <t>9-G-34</t>
  </si>
  <si>
    <t>9-G-35</t>
  </si>
  <si>
    <t>9-G-36</t>
  </si>
  <si>
    <t>9-G-37</t>
  </si>
  <si>
    <t>9-G-38</t>
  </si>
  <si>
    <t>9-G-39</t>
  </si>
  <si>
    <t>9-G-40</t>
  </si>
  <si>
    <t>9-G-41</t>
  </si>
  <si>
    <t>9-G-42</t>
  </si>
  <si>
    <t>9-G-43</t>
  </si>
  <si>
    <t>9-G-44</t>
  </si>
  <si>
    <t>9-G-45</t>
  </si>
  <si>
    <t>9-G-46</t>
  </si>
  <si>
    <t>9-G-47</t>
  </si>
  <si>
    <t>9-G-48</t>
  </si>
  <si>
    <t>9-G-49</t>
  </si>
  <si>
    <t>9-G-50</t>
  </si>
  <si>
    <t>9-G-51</t>
  </si>
  <si>
    <t>9-G-52</t>
  </si>
  <si>
    <t>9-G-53</t>
  </si>
  <si>
    <t>9-G-54</t>
  </si>
  <si>
    <t>9-G-55</t>
  </si>
  <si>
    <t>9-G-56</t>
  </si>
  <si>
    <t>9-G-57</t>
  </si>
  <si>
    <t>9-G-58</t>
  </si>
  <si>
    <t>9-G-59</t>
  </si>
  <si>
    <t>9-G-60</t>
  </si>
  <si>
    <t>10-G-0</t>
  </si>
  <si>
    <t>10-G-1</t>
  </si>
  <si>
    <t>10-G-2</t>
  </si>
  <si>
    <t>10-G-3</t>
  </si>
  <si>
    <t>10-G-4</t>
  </si>
  <si>
    <t>10-G-5</t>
  </si>
  <si>
    <t>10-G-6</t>
  </si>
  <si>
    <t>10-G-7</t>
  </si>
  <si>
    <t>10-G-8</t>
  </si>
  <si>
    <t>10-G-9</t>
  </si>
  <si>
    <t>10-G-10</t>
  </si>
  <si>
    <t>10-G-11</t>
  </si>
  <si>
    <t>10-G-12</t>
  </si>
  <si>
    <t>10-G-13</t>
  </si>
  <si>
    <t>10-G-14</t>
  </si>
  <si>
    <t>10-G-15</t>
  </si>
  <si>
    <t>10-G-16</t>
  </si>
  <si>
    <t>10-G-17</t>
  </si>
  <si>
    <t>10-G-18</t>
  </si>
  <si>
    <t>10-G-19</t>
  </si>
  <si>
    <t>10-G-20</t>
  </si>
  <si>
    <t>10-G-21</t>
  </si>
  <si>
    <t>10-G-22</t>
  </si>
  <si>
    <t>10-G-23</t>
  </si>
  <si>
    <t>10-G-24</t>
  </si>
  <si>
    <t>10-G-25</t>
  </si>
  <si>
    <t>10-G-26</t>
  </si>
  <si>
    <t>10-G-27</t>
  </si>
  <si>
    <t>10-G-28</t>
  </si>
  <si>
    <t>10-G-29</t>
  </si>
  <si>
    <t>10-G-30</t>
  </si>
  <si>
    <t>10-G-31</t>
  </si>
  <si>
    <t>10-G-32</t>
  </si>
  <si>
    <t>10-G-33</t>
  </si>
  <si>
    <t>10-G-34</t>
  </si>
  <si>
    <t>10-G-35</t>
  </si>
  <si>
    <t>10-G-36</t>
  </si>
  <si>
    <t>10-G-37</t>
  </si>
  <si>
    <t>10-G-38</t>
  </si>
  <si>
    <t>10-G-39</t>
  </si>
  <si>
    <t>10-G-40</t>
  </si>
  <si>
    <t>10-G-41</t>
  </si>
  <si>
    <t>10-G-42</t>
  </si>
  <si>
    <t>10-G-43</t>
  </si>
  <si>
    <t>10-G-44</t>
  </si>
  <si>
    <t>10-G-45</t>
  </si>
  <si>
    <t>10-G-46</t>
  </si>
  <si>
    <t>10-G-47</t>
  </si>
  <si>
    <t>10-G-48</t>
  </si>
  <si>
    <t>10-G-49</t>
  </si>
  <si>
    <t>10-G-50</t>
  </si>
  <si>
    <t>10-G-51</t>
  </si>
  <si>
    <t>10-G-52</t>
  </si>
  <si>
    <t>10-G-53</t>
  </si>
  <si>
    <t>10-G-54</t>
  </si>
  <si>
    <t>10-G-55</t>
  </si>
  <si>
    <t>10-G-56</t>
  </si>
  <si>
    <t>10-G-57</t>
  </si>
  <si>
    <t>10-G-58</t>
  </si>
  <si>
    <t>10-G-59</t>
  </si>
  <si>
    <t>10-G-60</t>
  </si>
  <si>
    <t>5-B-0</t>
  </si>
  <si>
    <t>5-B-1</t>
  </si>
  <si>
    <t>5-B-2</t>
  </si>
  <si>
    <t>5-B-3</t>
  </si>
  <si>
    <t>5-B-4</t>
  </si>
  <si>
    <t>5-B-5</t>
  </si>
  <si>
    <t>5-B-6</t>
  </si>
  <si>
    <t>5-B-7</t>
  </si>
  <si>
    <t>5-B-8</t>
  </si>
  <si>
    <t>5-B-9</t>
  </si>
  <si>
    <t>5-B-10</t>
  </si>
  <si>
    <t>5-B-11</t>
  </si>
  <si>
    <t>5-B-12</t>
  </si>
  <si>
    <t>5-B-13</t>
  </si>
  <si>
    <t>5-B-14</t>
  </si>
  <si>
    <t>5-B-15</t>
  </si>
  <si>
    <t>5-B-16</t>
  </si>
  <si>
    <t>5-B-17</t>
  </si>
  <si>
    <t>5-B-18</t>
  </si>
  <si>
    <t>5-B-19</t>
  </si>
  <si>
    <t>5-B-20</t>
  </si>
  <si>
    <t>5-B-21</t>
  </si>
  <si>
    <t>5-B-22</t>
  </si>
  <si>
    <t>5-B-23</t>
  </si>
  <si>
    <t>5-B-24</t>
  </si>
  <si>
    <t>5-B-25</t>
  </si>
  <si>
    <t>5-B-26</t>
  </si>
  <si>
    <t>5-B-27</t>
  </si>
  <si>
    <t>5-B-28</t>
  </si>
  <si>
    <t>5-B-29</t>
  </si>
  <si>
    <t>5-B-30</t>
  </si>
  <si>
    <t>5-B-31</t>
  </si>
  <si>
    <t>5-B-32</t>
  </si>
  <si>
    <t>5-B-33</t>
  </si>
  <si>
    <t>5-B-34</t>
  </si>
  <si>
    <t>5-B-35</t>
  </si>
  <si>
    <t>5-B-36</t>
  </si>
  <si>
    <t>5-B-37</t>
  </si>
  <si>
    <t>5-B-38</t>
  </si>
  <si>
    <t>5-B-39</t>
  </si>
  <si>
    <t>5-B-40</t>
  </si>
  <si>
    <t>5-B-41</t>
  </si>
  <si>
    <t>5-B-42</t>
  </si>
  <si>
    <t>5-B-43</t>
  </si>
  <si>
    <t>5-B-44</t>
  </si>
  <si>
    <t>5-B-45</t>
  </si>
  <si>
    <t>5-B-46</t>
  </si>
  <si>
    <t>5-B-47</t>
  </si>
  <si>
    <t>5-B-48</t>
  </si>
  <si>
    <t>5-B-49</t>
  </si>
  <si>
    <t>5-B-50</t>
  </si>
  <si>
    <t>5-B-51</t>
  </si>
  <si>
    <t>5-B-52</t>
  </si>
  <si>
    <t>5-B-53</t>
  </si>
  <si>
    <t>5-B-54</t>
  </si>
  <si>
    <t>5-B-55</t>
  </si>
  <si>
    <t>5-B-56</t>
  </si>
  <si>
    <t>5-B-57</t>
  </si>
  <si>
    <t>5-B-58</t>
  </si>
  <si>
    <t>5-B-59</t>
  </si>
  <si>
    <t>5-B-60</t>
  </si>
  <si>
    <t>6-B-0</t>
  </si>
  <si>
    <t>6-B-1</t>
  </si>
  <si>
    <t>6-B-2</t>
  </si>
  <si>
    <t>6-B-3</t>
  </si>
  <si>
    <t>6-B-4</t>
  </si>
  <si>
    <t>6-B-5</t>
  </si>
  <si>
    <t>6-B-6</t>
  </si>
  <si>
    <t>6-B-7</t>
  </si>
  <si>
    <t>6-B-8</t>
  </si>
  <si>
    <t>6-B-9</t>
  </si>
  <si>
    <t>6-B-10</t>
  </si>
  <si>
    <t>6-B-11</t>
  </si>
  <si>
    <t>6-B-12</t>
  </si>
  <si>
    <t>6-B-13</t>
  </si>
  <si>
    <t>6-B-14</t>
  </si>
  <si>
    <t>6-B-15</t>
  </si>
  <si>
    <t>6-B-16</t>
  </si>
  <si>
    <t>6-B-17</t>
  </si>
  <si>
    <t>6-B-18</t>
  </si>
  <si>
    <t>6-B-19</t>
  </si>
  <si>
    <t>6-B-20</t>
  </si>
  <si>
    <t>6-B-21</t>
  </si>
  <si>
    <t>6-B-22</t>
  </si>
  <si>
    <t>6-B-23</t>
  </si>
  <si>
    <t>6-B-24</t>
  </si>
  <si>
    <t>6-B-25</t>
  </si>
  <si>
    <t>6-B-26</t>
  </si>
  <si>
    <t>6-B-27</t>
  </si>
  <si>
    <t>6-B-28</t>
  </si>
  <si>
    <t>6-B-29</t>
  </si>
  <si>
    <t>6-B-30</t>
  </si>
  <si>
    <t>6-B-31</t>
  </si>
  <si>
    <t>6-B-32</t>
  </si>
  <si>
    <t>6-B-33</t>
  </si>
  <si>
    <t>6-B-34</t>
  </si>
  <si>
    <t>6-B-35</t>
  </si>
  <si>
    <t>6-B-36</t>
  </si>
  <si>
    <t>6-B-37</t>
  </si>
  <si>
    <t>6-B-38</t>
  </si>
  <si>
    <t>6-B-39</t>
  </si>
  <si>
    <t>6-B-40</t>
  </si>
  <si>
    <t>6-B-41</t>
  </si>
  <si>
    <t>6-B-42</t>
  </si>
  <si>
    <t>6-B-43</t>
  </si>
  <si>
    <t>6-B-44</t>
  </si>
  <si>
    <t>6-B-45</t>
  </si>
  <si>
    <t>6-B-46</t>
  </si>
  <si>
    <t>6-B-47</t>
  </si>
  <si>
    <t>6-B-48</t>
  </si>
  <si>
    <t>6-B-49</t>
  </si>
  <si>
    <t>6-B-50</t>
  </si>
  <si>
    <t>6-B-51</t>
  </si>
  <si>
    <t>6-B-52</t>
  </si>
  <si>
    <t>6-B-53</t>
  </si>
  <si>
    <t>6-B-54</t>
  </si>
  <si>
    <t>6-B-55</t>
  </si>
  <si>
    <t>6-B-56</t>
  </si>
  <si>
    <t>6-B-57</t>
  </si>
  <si>
    <t>6-B-58</t>
  </si>
  <si>
    <t>6-B-59</t>
  </si>
  <si>
    <t>6-B-60</t>
  </si>
  <si>
    <t>7-B-1</t>
  </si>
  <si>
    <t>7-B-0</t>
  </si>
  <si>
    <t>7-B-2</t>
  </si>
  <si>
    <t>7-B-3</t>
  </si>
  <si>
    <t>7-B-4</t>
  </si>
  <si>
    <t>7-B-5</t>
  </si>
  <si>
    <t>7-B-6</t>
  </si>
  <si>
    <t>7-B-7</t>
  </si>
  <si>
    <t>7-B-8</t>
  </si>
  <si>
    <t>7-B-9</t>
  </si>
  <si>
    <t>7-B-10</t>
  </si>
  <si>
    <t>7-B-11</t>
  </si>
  <si>
    <t>7-B-12</t>
  </si>
  <si>
    <t>7-B-13</t>
  </si>
  <si>
    <t>7-B-14</t>
  </si>
  <si>
    <t>7-B-15</t>
  </si>
  <si>
    <t>7-B-16</t>
  </si>
  <si>
    <t>7-B-17</t>
  </si>
  <si>
    <t>7-B-18</t>
  </si>
  <si>
    <t>7-B-19</t>
  </si>
  <si>
    <t>7-B-20</t>
  </si>
  <si>
    <t>7-B-21</t>
  </si>
  <si>
    <t>7-B-22</t>
  </si>
  <si>
    <t>7-B-23</t>
  </si>
  <si>
    <t>7-B-24</t>
  </si>
  <si>
    <t>7-B-25</t>
  </si>
  <si>
    <t>7-B-26</t>
  </si>
  <si>
    <t>7-B-27</t>
  </si>
  <si>
    <t>7-B-28</t>
  </si>
  <si>
    <t>7-B-29</t>
  </si>
  <si>
    <t>7-B-30</t>
  </si>
  <si>
    <t>7-B-31</t>
  </si>
  <si>
    <t>7-B-32</t>
  </si>
  <si>
    <t>7-B-33</t>
  </si>
  <si>
    <t>7-B-34</t>
  </si>
  <si>
    <t>7-B-35</t>
  </si>
  <si>
    <t>7-B-36</t>
  </si>
  <si>
    <t>7-B-37</t>
  </si>
  <si>
    <t>7-B-38</t>
  </si>
  <si>
    <t>7-B-39</t>
  </si>
  <si>
    <t>7-B-40</t>
  </si>
  <si>
    <t>7-B-41</t>
  </si>
  <si>
    <t>7-B-42</t>
  </si>
  <si>
    <t>7-B-43</t>
  </si>
  <si>
    <t>7-B-44</t>
  </si>
  <si>
    <t>7-B-45</t>
  </si>
  <si>
    <t>7-B-46</t>
  </si>
  <si>
    <t>7-B-47</t>
  </si>
  <si>
    <t>7-B-48</t>
  </si>
  <si>
    <t>7-B-49</t>
  </si>
  <si>
    <t>7-B-50</t>
  </si>
  <si>
    <t>7-B-51</t>
  </si>
  <si>
    <t>7-B-52</t>
  </si>
  <si>
    <t>7-B-53</t>
  </si>
  <si>
    <t>7-B-54</t>
  </si>
  <si>
    <t>7-B-55</t>
  </si>
  <si>
    <t>7-B-56</t>
  </si>
  <si>
    <t>7-B-57</t>
  </si>
  <si>
    <t>7-B-58</t>
  </si>
  <si>
    <t>7-B-59</t>
  </si>
  <si>
    <t>7-B-60</t>
  </si>
  <si>
    <t>8-B-0</t>
  </si>
  <si>
    <t>8-B-1</t>
  </si>
  <si>
    <t>8-B-2</t>
  </si>
  <si>
    <t>8-B-3</t>
  </si>
  <si>
    <t>8-B-4</t>
  </si>
  <si>
    <t>8-B-5</t>
  </si>
  <si>
    <t>8-B-6</t>
  </si>
  <si>
    <t>8-B-7</t>
  </si>
  <si>
    <t>8-B-8</t>
  </si>
  <si>
    <t>8-B-9</t>
  </si>
  <si>
    <t>8-B-10</t>
  </si>
  <si>
    <t>8-B-11</t>
  </si>
  <si>
    <t>8-B-12</t>
  </si>
  <si>
    <t>8-B-13</t>
  </si>
  <si>
    <t>8-B-14</t>
  </si>
  <si>
    <t>8-B-15</t>
  </si>
  <si>
    <t>8-B-16</t>
  </si>
  <si>
    <t>8-B-17</t>
  </si>
  <si>
    <t>8-B-18</t>
  </si>
  <si>
    <t>8-B-19</t>
  </si>
  <si>
    <t>8-B-20</t>
  </si>
  <si>
    <t>8-B-21</t>
  </si>
  <si>
    <t>8-B-22</t>
  </si>
  <si>
    <t>8-B-23</t>
  </si>
  <si>
    <t>8-B-24</t>
  </si>
  <si>
    <t>8-B-25</t>
  </si>
  <si>
    <t>8-B-26</t>
  </si>
  <si>
    <t>8-B-27</t>
  </si>
  <si>
    <t>8-B-28</t>
  </si>
  <si>
    <t>8-B-29</t>
  </si>
  <si>
    <t>8-B-30</t>
  </si>
  <si>
    <t>8-B-31</t>
  </si>
  <si>
    <t>8-B-32</t>
  </si>
  <si>
    <t>8-B-33</t>
  </si>
  <si>
    <t>8-B-34</t>
  </si>
  <si>
    <t>8-B-35</t>
  </si>
  <si>
    <t>8-B-36</t>
  </si>
  <si>
    <t>8-B-37</t>
  </si>
  <si>
    <t>8-B-38</t>
  </si>
  <si>
    <t>8-B-39</t>
  </si>
  <si>
    <t>8-B-40</t>
  </si>
  <si>
    <t>8-B-41</t>
  </si>
  <si>
    <t>8-B-42</t>
  </si>
  <si>
    <t>8-B-43</t>
  </si>
  <si>
    <t>8-B-44</t>
  </si>
  <si>
    <t>8-B-45</t>
  </si>
  <si>
    <t>8-B-46</t>
  </si>
  <si>
    <t>8-B-47</t>
  </si>
  <si>
    <t>8-B-48</t>
  </si>
  <si>
    <t>8-B-49</t>
  </si>
  <si>
    <t>8-B-50</t>
  </si>
  <si>
    <t>8-B-51</t>
  </si>
  <si>
    <t>8-B-52</t>
  </si>
  <si>
    <t>8-B-53</t>
  </si>
  <si>
    <t>8-B-54</t>
  </si>
  <si>
    <t>8-B-55</t>
  </si>
  <si>
    <t>8-B-56</t>
  </si>
  <si>
    <t>8-B-57</t>
  </si>
  <si>
    <t>8-B-58</t>
  </si>
  <si>
    <t>8-B-59</t>
  </si>
  <si>
    <t>8-B-60</t>
  </si>
  <si>
    <t>9-B-0</t>
  </si>
  <si>
    <t>9-B-1</t>
  </si>
  <si>
    <t>9-B-2</t>
  </si>
  <si>
    <t>9-B-3</t>
  </si>
  <si>
    <t>9-B-4</t>
  </si>
  <si>
    <t>9-B-5</t>
  </si>
  <si>
    <t>9-B-6</t>
  </si>
  <si>
    <t>9-B-7</t>
  </si>
  <si>
    <t>9-B-8</t>
  </si>
  <si>
    <t>9-B-9</t>
  </si>
  <si>
    <t>9-B-10</t>
  </si>
  <si>
    <t>9-B-11</t>
  </si>
  <si>
    <t>9-B-12</t>
  </si>
  <si>
    <t>9-B-13</t>
  </si>
  <si>
    <t>9-B-14</t>
  </si>
  <si>
    <t>9-B-15</t>
  </si>
  <si>
    <t>9-B-16</t>
  </si>
  <si>
    <t>9-B-17</t>
  </si>
  <si>
    <t>9-B-18</t>
  </si>
  <si>
    <t>9-B-19</t>
  </si>
  <si>
    <t>9-B-20</t>
  </si>
  <si>
    <t>9-B-21</t>
  </si>
  <si>
    <t>9-B-22</t>
  </si>
  <si>
    <t>9-B-23</t>
  </si>
  <si>
    <t>9-B-24</t>
  </si>
  <si>
    <t>9-B-25</t>
  </si>
  <si>
    <t>9-B-26</t>
  </si>
  <si>
    <t>9-B-27</t>
  </si>
  <si>
    <t>9-B-28</t>
  </si>
  <si>
    <t>9-B-29</t>
  </si>
  <si>
    <t>9-B-30</t>
  </si>
  <si>
    <t>9-B-31</t>
  </si>
  <si>
    <t>9-B-32</t>
  </si>
  <si>
    <t>9-B-33</t>
  </si>
  <si>
    <t>9-B-34</t>
  </si>
  <si>
    <t>9-B-35</t>
  </si>
  <si>
    <t>9-B-36</t>
  </si>
  <si>
    <t>9-B-37</t>
  </si>
  <si>
    <t>9-B-38</t>
  </si>
  <si>
    <t>9-B-39</t>
  </si>
  <si>
    <t>9-B-40</t>
  </si>
  <si>
    <t>9-B-41</t>
  </si>
  <si>
    <t>9-B-42</t>
  </si>
  <si>
    <t>9-B-43</t>
  </si>
  <si>
    <t>9-B-44</t>
  </si>
  <si>
    <t>9-B-45</t>
  </si>
  <si>
    <t>9-B-46</t>
  </si>
  <si>
    <t>9-B-47</t>
  </si>
  <si>
    <t>9-B-48</t>
  </si>
  <si>
    <t>9-B-49</t>
  </si>
  <si>
    <t>9-B-50</t>
  </si>
  <si>
    <t>9-B-51</t>
  </si>
  <si>
    <t>9-B-52</t>
  </si>
  <si>
    <t>9-B-53</t>
  </si>
  <si>
    <t>9-B-54</t>
  </si>
  <si>
    <t>9-B-55</t>
  </si>
  <si>
    <t>9-B-56</t>
  </si>
  <si>
    <t>9-B-57</t>
  </si>
  <si>
    <t>9-B-58</t>
  </si>
  <si>
    <t>9-B-59</t>
  </si>
  <si>
    <t>9-B-60</t>
  </si>
  <si>
    <t>10-B-0</t>
  </si>
  <si>
    <t>10-B-1</t>
  </si>
  <si>
    <t>10-B-2</t>
  </si>
  <si>
    <t>10-B-3</t>
  </si>
  <si>
    <t>10-B-4</t>
  </si>
  <si>
    <t>10-B-5</t>
  </si>
  <si>
    <t>10-B-6</t>
  </si>
  <si>
    <t>10-B-7</t>
  </si>
  <si>
    <t>10-B-8</t>
  </si>
  <si>
    <t>10-B-9</t>
  </si>
  <si>
    <t>10-B-10</t>
  </si>
  <si>
    <t>10-B-11</t>
  </si>
  <si>
    <t>10-B-12</t>
  </si>
  <si>
    <t>10-B-13</t>
  </si>
  <si>
    <t>10-B-14</t>
  </si>
  <si>
    <t>10-B-15</t>
  </si>
  <si>
    <t>10-B-16</t>
  </si>
  <si>
    <t>10-B-17</t>
  </si>
  <si>
    <t>10-B-18</t>
  </si>
  <si>
    <t>10-B-19</t>
  </si>
  <si>
    <t>10-B-20</t>
  </si>
  <si>
    <t>10-B-21</t>
  </si>
  <si>
    <t>10-B-22</t>
  </si>
  <si>
    <t>10-B-23</t>
  </si>
  <si>
    <t>10-B-24</t>
  </si>
  <si>
    <t>10-B-25</t>
  </si>
  <si>
    <t>10-B-26</t>
  </si>
  <si>
    <t>10-B-27</t>
  </si>
  <si>
    <t>10-B-28</t>
  </si>
  <si>
    <t>10-B-29</t>
  </si>
  <si>
    <t>10-B-30</t>
  </si>
  <si>
    <t>10-B-31</t>
  </si>
  <si>
    <t>10-B-32</t>
  </si>
  <si>
    <t>10-B-33</t>
  </si>
  <si>
    <t>10-B-34</t>
  </si>
  <si>
    <t>10-B-35</t>
  </si>
  <si>
    <t>10-B-36</t>
  </si>
  <si>
    <t>10-B-37</t>
  </si>
  <si>
    <t>10-B-38</t>
  </si>
  <si>
    <t>10-B-39</t>
  </si>
  <si>
    <t>10-B-40</t>
  </si>
  <si>
    <t>10-B-41</t>
  </si>
  <si>
    <t>10-B-42</t>
  </si>
  <si>
    <t>10-B-43</t>
  </si>
  <si>
    <t>10-B-44</t>
  </si>
  <si>
    <t>10-B-45</t>
  </si>
  <si>
    <t>10-B-46</t>
  </si>
  <si>
    <t>10-B-47</t>
  </si>
  <si>
    <t>10-B-48</t>
  </si>
  <si>
    <t>10-B-49</t>
  </si>
  <si>
    <t>10-B-50</t>
  </si>
  <si>
    <t>10-B-51</t>
  </si>
  <si>
    <t>10-B-52</t>
  </si>
  <si>
    <t>10-B-53</t>
  </si>
  <si>
    <t>10-B-54</t>
  </si>
  <si>
    <t>10-B-55</t>
  </si>
  <si>
    <t>10-B-56</t>
  </si>
  <si>
    <t>10-B-57</t>
  </si>
  <si>
    <t>10-B-58</t>
  </si>
  <si>
    <t>10-B-59</t>
  </si>
  <si>
    <t>10-B-60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</si>
  <si>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</si>
  <si>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</si>
  <si>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</si>
  <si>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</si>
  <si>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</si>
  <si>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</si>
  <si>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</si>
  <si>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</si>
  <si>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</si>
  <si>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</si>
  <si>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Bronze</t>
  </si>
  <si>
    <t>Silver</t>
  </si>
  <si>
    <t>Gold</t>
  </si>
  <si>
    <t>WEIGHT</t>
  </si>
  <si>
    <t>GOLD</t>
  </si>
  <si>
    <t>SILVER</t>
  </si>
  <si>
    <t>BRONZE</t>
  </si>
  <si>
    <t>STEP 10</t>
  </si>
  <si>
    <t>STEP 9</t>
  </si>
  <si>
    <t>STEP 8</t>
  </si>
  <si>
    <t>STEP 7</t>
  </si>
  <si>
    <t>STEP 6</t>
  </si>
  <si>
    <t>STEP 5</t>
  </si>
  <si>
    <t>STEP 4</t>
  </si>
  <si>
    <t>STEP 3</t>
  </si>
  <si>
    <t>STEP 2</t>
  </si>
  <si>
    <t>STEP 1</t>
  </si>
  <si>
    <t>GIRLS</t>
  </si>
  <si>
    <t>BOYS</t>
  </si>
  <si>
    <t>PRIMARY</t>
  </si>
  <si>
    <t>SECONDARY</t>
  </si>
  <si>
    <t>5 &amp; 6</t>
  </si>
  <si>
    <t>7 &amp; 8</t>
  </si>
  <si>
    <t>9 &amp; 10</t>
  </si>
  <si>
    <t>1kg</t>
  </si>
  <si>
    <t>2kg</t>
  </si>
  <si>
    <t>3kg</t>
  </si>
  <si>
    <t>39m</t>
  </si>
  <si>
    <t>35m</t>
  </si>
  <si>
    <t>31m</t>
  </si>
  <si>
    <t>29m</t>
  </si>
  <si>
    <t>28m</t>
  </si>
  <si>
    <t>26m</t>
  </si>
  <si>
    <t>24m</t>
  </si>
  <si>
    <t>22m</t>
  </si>
  <si>
    <t>21m</t>
  </si>
  <si>
    <t>20m</t>
  </si>
  <si>
    <t>18m</t>
  </si>
  <si>
    <t>15m</t>
  </si>
  <si>
    <t>0 to 14m</t>
  </si>
  <si>
    <t>44m</t>
  </si>
  <si>
    <t>40m</t>
  </si>
  <si>
    <t>36m</t>
  </si>
  <si>
    <t>34m</t>
  </si>
  <si>
    <t>32m</t>
  </si>
  <si>
    <t>30m</t>
  </si>
  <si>
    <t>27m</t>
  </si>
  <si>
    <t>25m</t>
  </si>
  <si>
    <t>23m</t>
  </si>
  <si>
    <t>45m</t>
  </si>
  <si>
    <t>33m</t>
  </si>
  <si>
    <t>50m</t>
  </si>
  <si>
    <t>38m</t>
  </si>
  <si>
    <t>SCHOOL YEAR</t>
  </si>
  <si>
    <t>VIRTUAL TEAM SCORE</t>
  </si>
  <si>
    <t>ENGLAND ATHLETICS MED BALL                          CHALLENGE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</si>
</sst>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auto="1"/>
      </right>
      <top style="medium">
        <color rgb="FF0070C0"/>
      </top>
      <bottom style="medium">
        <color rgb="FF0070C0"/>
      </bottom>
      <diagonal/>
    </border>
    <border>
      <left style="medium">
        <color auto="1"/>
      </left>
      <right/>
      <top style="medium">
        <color rgb="FF0070C0"/>
      </top>
      <bottom style="medium">
        <color rgb="FF0070C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medium">
        <color auto="1"/>
      </right>
      <top/>
      <bottom style="thin">
        <color rgb="FF0070C0"/>
      </bottom>
      <diagonal/>
    </border>
    <border>
      <left style="medium">
        <color auto="1"/>
      </left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medium">
        <color auto="1"/>
      </right>
      <top style="thin">
        <color rgb="FF0070C0"/>
      </top>
      <bottom style="thin">
        <color rgb="FF0070C0"/>
      </bottom>
      <diagonal/>
    </border>
    <border>
      <left style="medium">
        <color auto="1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medium">
        <color auto="1"/>
      </right>
      <top style="thin">
        <color rgb="FF0070C0"/>
      </top>
      <bottom style="medium">
        <color rgb="FF0070C0"/>
      </bottom>
      <diagonal/>
    </border>
    <border>
      <left style="medium">
        <color auto="1"/>
      </left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/>
    <xf numFmtId="1" fontId="6" fillId="0" borderId="2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2</xdr:row>
      <xdr:rowOff>7188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0"/>
          <a:ext cx="1343025" cy="540588"/>
        </a:xfrm>
        <a:prstGeom prst="rect">
          <a:avLst/>
        </a:prstGeom>
      </xdr:spPr>
    </xdr:pic>
    <xdr:clientData/>
  </xdr:twoCellAnchor>
  <xdr:twoCellAnchor editAs="oneCell">
    <xdr:from>
      <xdr:col>9</xdr:col>
      <xdr:colOff>231823</xdr:colOff>
      <xdr:row>1</xdr:row>
      <xdr:rowOff>38101</xdr:rowOff>
    </xdr:from>
    <xdr:to>
      <xdr:col>13</xdr:col>
      <xdr:colOff>972868</xdr:colOff>
      <xdr:row>1</xdr:row>
      <xdr:rowOff>438151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0998" y="114301"/>
          <a:ext cx="190309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6"/>
  <sheetViews>
    <sheetView showGridLines="0" showRowColHeaders="0" tabSelected="1" workbookViewId="0">
      <pane ySplit="4" topLeftCell="A5" activePane="bottomLeft" state="frozen"/>
      <selection pane="bottomLeft" activeCell="D5" sqref="D5"/>
    </sheetView>
  </sheetViews>
  <sheetFormatPr defaultRowHeight="15" x14ac:dyDescent="0.25"/>
  <cols>
    <col min="1" max="1" width="1.7109375" customWidth="1"/>
    <col min="2" max="2" width="11.7109375" customWidth="1"/>
    <col min="3" max="3" width="2.7109375" customWidth="1"/>
    <col min="4" max="4" width="20.7109375" customWidth="1"/>
    <col min="5" max="5" width="2.7109375" customWidth="1"/>
    <col min="6" max="6" width="13.7109375" customWidth="1"/>
    <col min="7" max="7" width="2.7109375" customWidth="1"/>
    <col min="8" max="8" width="13.7109375" customWidth="1"/>
    <col min="9" max="9" width="2.7109375" customWidth="1"/>
    <col min="10" max="10" width="14.7109375" customWidth="1"/>
    <col min="11" max="11" width="2.7109375" hidden="1" customWidth="1"/>
    <col min="12" max="12" width="17.7109375" hidden="1" customWidth="1"/>
    <col min="13" max="13" width="2.7109375" customWidth="1"/>
    <col min="14" max="14" width="15.7109375" customWidth="1"/>
    <col min="15" max="15" width="3.7109375" customWidth="1"/>
    <col min="16" max="18" width="9.140625" hidden="1" customWidth="1"/>
  </cols>
  <sheetData>
    <row r="1" spans="2:21" ht="6" customHeight="1" thickBot="1" x14ac:dyDescent="0.3"/>
    <row r="2" spans="2:21" ht="42" customHeight="1" thickBot="1" x14ac:dyDescent="0.4">
      <c r="B2" s="47"/>
      <c r="C2" s="47"/>
      <c r="D2" s="43" t="s">
        <v>803</v>
      </c>
      <c r="E2" s="41"/>
      <c r="F2" s="41"/>
      <c r="G2" s="41"/>
      <c r="H2" s="41"/>
      <c r="I2" s="41"/>
      <c r="J2" s="42"/>
      <c r="K2" s="41"/>
      <c r="L2" s="41"/>
      <c r="M2" s="41"/>
      <c r="N2" s="41"/>
      <c r="S2" s="44" t="s">
        <v>802</v>
      </c>
      <c r="T2" s="45"/>
      <c r="U2" s="46"/>
    </row>
    <row r="3" spans="2:21" ht="12" customHeight="1" thickBot="1" x14ac:dyDescent="0.3">
      <c r="S3" s="48">
        <f>R46</f>
        <v>0</v>
      </c>
      <c r="T3" s="49"/>
      <c r="U3" s="50"/>
    </row>
    <row r="4" spans="2:21" ht="30.75" customHeight="1" thickBot="1" x14ac:dyDescent="0.3">
      <c r="B4" s="7" t="s">
        <v>5</v>
      </c>
      <c r="C4" s="8"/>
      <c r="D4" s="7" t="s">
        <v>0</v>
      </c>
      <c r="E4" s="8"/>
      <c r="F4" s="7" t="s">
        <v>2</v>
      </c>
      <c r="G4" s="8"/>
      <c r="H4" s="7" t="s">
        <v>1</v>
      </c>
      <c r="I4" s="8"/>
      <c r="J4" s="7" t="s">
        <v>3</v>
      </c>
      <c r="K4" s="9"/>
      <c r="L4" s="10"/>
      <c r="M4" s="11"/>
      <c r="N4" s="7" t="s">
        <v>4</v>
      </c>
      <c r="S4" s="48"/>
      <c r="T4" s="49"/>
      <c r="U4" s="50"/>
    </row>
    <row r="5" spans="2:21" ht="19.5" customHeight="1" x14ac:dyDescent="0.25">
      <c r="B5" s="3" t="str">
        <f>IF(F5=0," ",IF((F5&gt;8)*AND(H5="B"),"3kg",IF((F5&gt;8)*AND(H5="G"),"2kg",IF(F5&lt;7,"1kg",IF(F5&gt;6,"2kg")))))</f>
        <v xml:space="preserve"> </v>
      </c>
      <c r="C5" s="1"/>
      <c r="D5" s="2"/>
      <c r="E5" s="1"/>
      <c r="F5" s="2"/>
      <c r="G5" s="1"/>
      <c r="H5" s="2"/>
      <c r="I5" s="1"/>
      <c r="J5" s="2"/>
      <c r="K5" s="4"/>
      <c r="L5" s="5" t="str">
        <f>CONCATENATE(F5,"-",H5,"-",J5)</f>
        <v>--</v>
      </c>
      <c r="M5" s="6"/>
      <c r="N5" s="3" t="str">
        <f t="shared" ref="N5:N21" si="0">IF(J5=0," ",VLOOKUP(L5,award,2,))</f>
        <v xml:space="preserve"> </v>
      </c>
      <c r="P5">
        <v>1E-3</v>
      </c>
      <c r="Q5" t="str">
        <f>IF(J5&gt;0,J5+P5," ")</f>
        <v xml:space="preserve"> </v>
      </c>
      <c r="R5" t="str">
        <f>IF(Q5=" "," ",IF(RANK(Q5,($Q$5:$Q$44),0)&lt;=5,Q5," "))</f>
        <v xml:space="preserve"> </v>
      </c>
    </row>
    <row r="6" spans="2:21" ht="19.5" customHeight="1" x14ac:dyDescent="0.25">
      <c r="B6" s="3" t="str">
        <f t="shared" ref="B6:B21" si="1">IF(F6=0," ",IF((F6&gt;8)*AND(H6="B"),"3kg",IF((F6&gt;8)*AND(H6="G"),"2kg",IF(F6&lt;7,"1kg",IF(F6&gt;6,"2kg")))))</f>
        <v xml:space="preserve"> </v>
      </c>
      <c r="C6" s="1"/>
      <c r="D6" s="2"/>
      <c r="E6" s="1"/>
      <c r="F6" s="2"/>
      <c r="G6" s="1"/>
      <c r="H6" s="2"/>
      <c r="I6" s="1"/>
      <c r="J6" s="2"/>
      <c r="K6" s="4"/>
      <c r="L6" s="5" t="str">
        <f t="shared" ref="L6:L21" si="2">CONCATENATE(F6,"-",H6,"-",J6)</f>
        <v>--</v>
      </c>
      <c r="M6" s="6"/>
      <c r="N6" s="3" t="str">
        <f t="shared" si="0"/>
        <v xml:space="preserve"> </v>
      </c>
      <c r="P6">
        <v>2E-3</v>
      </c>
      <c r="Q6" t="str">
        <f>IF(J6&gt;0,J6+P6," ")</f>
        <v xml:space="preserve"> </v>
      </c>
      <c r="R6" t="str">
        <f t="shared" ref="R6:R44" si="3">IF(Q6=" "," ",IF(RANK(Q6,($Q$5:$Q$44),0)&lt;=5,Q6," "))</f>
        <v xml:space="preserve"> </v>
      </c>
    </row>
    <row r="7" spans="2:21" ht="19.5" customHeight="1" x14ac:dyDescent="0.25">
      <c r="B7" s="3" t="str">
        <f t="shared" si="1"/>
        <v xml:space="preserve"> </v>
      </c>
      <c r="C7" s="1"/>
      <c r="D7" s="2"/>
      <c r="E7" s="1"/>
      <c r="F7" s="2"/>
      <c r="G7" s="1"/>
      <c r="H7" s="2"/>
      <c r="I7" s="1"/>
      <c r="J7" s="2"/>
      <c r="K7" s="4"/>
      <c r="L7" s="5" t="str">
        <f t="shared" si="2"/>
        <v>--</v>
      </c>
      <c r="M7" s="6"/>
      <c r="N7" s="3" t="str">
        <f t="shared" si="0"/>
        <v xml:space="preserve"> </v>
      </c>
      <c r="P7">
        <v>3.0000000000000001E-3</v>
      </c>
      <c r="Q7" t="str">
        <f>IF(J7&gt;0,J7+P7," ")</f>
        <v xml:space="preserve"> </v>
      </c>
      <c r="R7" t="str">
        <f t="shared" si="3"/>
        <v xml:space="preserve"> </v>
      </c>
    </row>
    <row r="8" spans="2:21" ht="19.5" customHeight="1" x14ac:dyDescent="0.25">
      <c r="B8" s="3" t="str">
        <f t="shared" si="1"/>
        <v xml:space="preserve"> </v>
      </c>
      <c r="C8" s="1"/>
      <c r="D8" s="2"/>
      <c r="E8" s="1"/>
      <c r="F8" s="2"/>
      <c r="G8" s="1"/>
      <c r="H8" s="2"/>
      <c r="I8" s="1"/>
      <c r="J8" s="2"/>
      <c r="K8" s="4"/>
      <c r="L8" s="5" t="str">
        <f t="shared" si="2"/>
        <v>--</v>
      </c>
      <c r="M8" s="6"/>
      <c r="N8" s="3" t="str">
        <f t="shared" si="0"/>
        <v xml:space="preserve"> </v>
      </c>
      <c r="P8">
        <v>4.0000000000000001E-3</v>
      </c>
      <c r="Q8" t="str">
        <f>IF(J8&gt;0,J8+P8," ")</f>
        <v xml:space="preserve"> </v>
      </c>
      <c r="R8" t="str">
        <f t="shared" si="3"/>
        <v xml:space="preserve"> </v>
      </c>
    </row>
    <row r="9" spans="2:21" ht="19.5" customHeight="1" x14ac:dyDescent="0.25">
      <c r="B9" s="3" t="str">
        <f t="shared" si="1"/>
        <v xml:space="preserve"> </v>
      </c>
      <c r="C9" s="1"/>
      <c r="D9" s="2"/>
      <c r="E9" s="1"/>
      <c r="F9" s="2"/>
      <c r="G9" s="1"/>
      <c r="H9" s="2"/>
      <c r="I9" s="1"/>
      <c r="J9" s="2"/>
      <c r="K9" s="4"/>
      <c r="L9" s="5" t="str">
        <f t="shared" si="2"/>
        <v>--</v>
      </c>
      <c r="M9" s="6"/>
      <c r="N9" s="3" t="str">
        <f t="shared" si="0"/>
        <v xml:space="preserve"> </v>
      </c>
      <c r="P9">
        <v>5.0000000000000001E-3</v>
      </c>
      <c r="Q9" t="str">
        <f>IF(J9&gt;0,J9+P9," ")</f>
        <v xml:space="preserve"> </v>
      </c>
      <c r="R9" t="str">
        <f t="shared" si="3"/>
        <v xml:space="preserve"> </v>
      </c>
    </row>
    <row r="10" spans="2:21" ht="19.5" customHeight="1" x14ac:dyDescent="0.25">
      <c r="B10" s="3" t="str">
        <f t="shared" si="1"/>
        <v xml:space="preserve"> </v>
      </c>
      <c r="C10" s="1"/>
      <c r="D10" s="2"/>
      <c r="E10" s="1"/>
      <c r="F10" s="2"/>
      <c r="G10" s="1"/>
      <c r="H10" s="2"/>
      <c r="I10" s="1"/>
      <c r="J10" s="2"/>
      <c r="K10" s="4"/>
      <c r="L10" s="5" t="str">
        <f t="shared" si="2"/>
        <v>--</v>
      </c>
      <c r="M10" s="6"/>
      <c r="N10" s="3" t="str">
        <f t="shared" si="0"/>
        <v xml:space="preserve"> </v>
      </c>
      <c r="P10">
        <v>6.0000000000000001E-3</v>
      </c>
      <c r="Q10" t="str">
        <f>IF(J10&gt;0,J10+P10," ")</f>
        <v xml:space="preserve"> </v>
      </c>
      <c r="R10" t="str">
        <f t="shared" si="3"/>
        <v xml:space="preserve"> </v>
      </c>
    </row>
    <row r="11" spans="2:21" ht="19.5" customHeight="1" x14ac:dyDescent="0.25">
      <c r="B11" s="3" t="str">
        <f t="shared" si="1"/>
        <v xml:space="preserve"> </v>
      </c>
      <c r="C11" s="1"/>
      <c r="D11" s="2"/>
      <c r="E11" s="1"/>
      <c r="F11" s="2"/>
      <c r="G11" s="1"/>
      <c r="H11" s="2"/>
      <c r="I11" s="1"/>
      <c r="J11" s="2"/>
      <c r="K11" s="4"/>
      <c r="L11" s="5" t="str">
        <f t="shared" si="2"/>
        <v>--</v>
      </c>
      <c r="M11" s="6"/>
      <c r="N11" s="3" t="str">
        <f t="shared" si="0"/>
        <v xml:space="preserve"> </v>
      </c>
      <c r="P11">
        <v>7.0000000000000001E-3</v>
      </c>
      <c r="Q11" t="str">
        <f>IF(J11&gt;0,J11+P11," ")</f>
        <v xml:space="preserve"> </v>
      </c>
      <c r="R11" t="str">
        <f t="shared" si="3"/>
        <v xml:space="preserve"> </v>
      </c>
    </row>
    <row r="12" spans="2:21" ht="19.5" customHeight="1" x14ac:dyDescent="0.25">
      <c r="B12" s="3" t="str">
        <f t="shared" si="1"/>
        <v xml:space="preserve"> </v>
      </c>
      <c r="C12" s="1"/>
      <c r="D12" s="2"/>
      <c r="E12" s="1"/>
      <c r="F12" s="2"/>
      <c r="G12" s="1"/>
      <c r="H12" s="2"/>
      <c r="I12" s="1"/>
      <c r="J12" s="2"/>
      <c r="K12" s="4"/>
      <c r="L12" s="5" t="str">
        <f t="shared" si="2"/>
        <v>--</v>
      </c>
      <c r="M12" s="6"/>
      <c r="N12" s="3" t="str">
        <f t="shared" si="0"/>
        <v xml:space="preserve"> </v>
      </c>
      <c r="P12">
        <v>8.0000000000000002E-3</v>
      </c>
      <c r="Q12" t="str">
        <f>IF(J12&gt;0,J12+P12," ")</f>
        <v xml:space="preserve"> </v>
      </c>
      <c r="R12" t="str">
        <f t="shared" si="3"/>
        <v xml:space="preserve"> </v>
      </c>
    </row>
    <row r="13" spans="2:21" ht="19.5" customHeight="1" x14ac:dyDescent="0.25">
      <c r="B13" s="3" t="str">
        <f t="shared" si="1"/>
        <v xml:space="preserve"> </v>
      </c>
      <c r="C13" s="1"/>
      <c r="D13" s="2"/>
      <c r="E13" s="1"/>
      <c r="F13" s="2"/>
      <c r="G13" s="1"/>
      <c r="H13" s="2"/>
      <c r="I13" s="1"/>
      <c r="J13" s="2"/>
      <c r="K13" s="4"/>
      <c r="L13" s="5" t="str">
        <f t="shared" si="2"/>
        <v>--</v>
      </c>
      <c r="M13" s="6"/>
      <c r="N13" s="3" t="str">
        <f t="shared" si="0"/>
        <v xml:space="preserve"> </v>
      </c>
      <c r="P13">
        <v>8.9999999999999993E-3</v>
      </c>
      <c r="Q13" t="str">
        <f>IF(J13&gt;0,J13+P13," ")</f>
        <v xml:space="preserve"> </v>
      </c>
      <c r="R13" t="str">
        <f t="shared" si="3"/>
        <v xml:space="preserve"> </v>
      </c>
    </row>
    <row r="14" spans="2:21" ht="19.5" customHeight="1" x14ac:dyDescent="0.25">
      <c r="B14" s="3" t="str">
        <f t="shared" si="1"/>
        <v xml:space="preserve"> </v>
      </c>
      <c r="C14" s="1"/>
      <c r="D14" s="2"/>
      <c r="E14" s="1"/>
      <c r="F14" s="2"/>
      <c r="G14" s="1"/>
      <c r="H14" s="2"/>
      <c r="I14" s="1"/>
      <c r="J14" s="2"/>
      <c r="K14" s="4"/>
      <c r="L14" s="5" t="str">
        <f t="shared" si="2"/>
        <v>--</v>
      </c>
      <c r="M14" s="6"/>
      <c r="N14" s="3" t="str">
        <f t="shared" si="0"/>
        <v xml:space="preserve"> </v>
      </c>
      <c r="P14">
        <v>0.01</v>
      </c>
      <c r="Q14" t="str">
        <f>IF(J14&gt;0,J14+P14," ")</f>
        <v xml:space="preserve"> </v>
      </c>
      <c r="R14" t="str">
        <f t="shared" si="3"/>
        <v xml:space="preserve"> </v>
      </c>
    </row>
    <row r="15" spans="2:21" ht="19.5" customHeight="1" x14ac:dyDescent="0.25">
      <c r="B15" s="3" t="str">
        <f t="shared" si="1"/>
        <v xml:space="preserve"> </v>
      </c>
      <c r="C15" s="1"/>
      <c r="D15" s="2"/>
      <c r="E15" s="1"/>
      <c r="F15" s="2"/>
      <c r="G15" s="1"/>
      <c r="H15" s="2"/>
      <c r="I15" s="1"/>
      <c r="J15" s="2"/>
      <c r="K15" s="4"/>
      <c r="L15" s="5" t="str">
        <f t="shared" si="2"/>
        <v>--</v>
      </c>
      <c r="M15" s="6"/>
      <c r="N15" s="3" t="str">
        <f t="shared" si="0"/>
        <v xml:space="preserve"> </v>
      </c>
      <c r="P15">
        <v>1.0999999999999999E-2</v>
      </c>
      <c r="Q15" t="str">
        <f>IF(J15&gt;0,J15+P15," ")</f>
        <v xml:space="preserve"> </v>
      </c>
      <c r="R15" t="str">
        <f t="shared" si="3"/>
        <v xml:space="preserve"> </v>
      </c>
    </row>
    <row r="16" spans="2:21" ht="19.5" customHeight="1" x14ac:dyDescent="0.25">
      <c r="B16" s="3" t="str">
        <f t="shared" si="1"/>
        <v xml:space="preserve"> </v>
      </c>
      <c r="C16" s="1"/>
      <c r="D16" s="2"/>
      <c r="E16" s="1"/>
      <c r="F16" s="2"/>
      <c r="G16" s="1"/>
      <c r="H16" s="2"/>
      <c r="I16" s="1"/>
      <c r="J16" s="2"/>
      <c r="K16" s="4"/>
      <c r="L16" s="5" t="str">
        <f t="shared" si="2"/>
        <v>--</v>
      </c>
      <c r="M16" s="6"/>
      <c r="N16" s="3" t="str">
        <f t="shared" si="0"/>
        <v xml:space="preserve"> </v>
      </c>
      <c r="P16">
        <v>1.2E-2</v>
      </c>
      <c r="Q16" t="str">
        <f>IF(J16&gt;0,J16+P16," ")</f>
        <v xml:space="preserve"> </v>
      </c>
      <c r="R16" t="str">
        <f t="shared" si="3"/>
        <v xml:space="preserve"> </v>
      </c>
    </row>
    <row r="17" spans="2:18" ht="19.5" customHeight="1" x14ac:dyDescent="0.25">
      <c r="B17" s="3" t="str">
        <f t="shared" si="1"/>
        <v xml:space="preserve"> </v>
      </c>
      <c r="C17" s="1"/>
      <c r="D17" s="2"/>
      <c r="E17" s="1"/>
      <c r="F17" s="2"/>
      <c r="G17" s="1"/>
      <c r="H17" s="2"/>
      <c r="I17" s="1"/>
      <c r="J17" s="2"/>
      <c r="K17" s="4"/>
      <c r="L17" s="5" t="str">
        <f t="shared" si="2"/>
        <v>--</v>
      </c>
      <c r="M17" s="6"/>
      <c r="N17" s="3" t="str">
        <f t="shared" si="0"/>
        <v xml:space="preserve"> </v>
      </c>
      <c r="P17">
        <v>1.2999999999999999E-2</v>
      </c>
      <c r="Q17" t="str">
        <f>IF(J17&gt;0,J17+P17," ")</f>
        <v xml:space="preserve"> </v>
      </c>
      <c r="R17" t="str">
        <f t="shared" si="3"/>
        <v xml:space="preserve"> </v>
      </c>
    </row>
    <row r="18" spans="2:18" ht="19.5" customHeight="1" x14ac:dyDescent="0.25">
      <c r="B18" s="3" t="str">
        <f t="shared" si="1"/>
        <v xml:space="preserve"> </v>
      </c>
      <c r="C18" s="1"/>
      <c r="D18" s="2"/>
      <c r="E18" s="1"/>
      <c r="F18" s="2"/>
      <c r="G18" s="1"/>
      <c r="H18" s="2"/>
      <c r="I18" s="1"/>
      <c r="J18" s="2"/>
      <c r="K18" s="4"/>
      <c r="L18" s="5" t="str">
        <f t="shared" si="2"/>
        <v>--</v>
      </c>
      <c r="M18" s="6"/>
      <c r="N18" s="3" t="str">
        <f t="shared" si="0"/>
        <v xml:space="preserve"> </v>
      </c>
      <c r="P18">
        <v>1.4E-2</v>
      </c>
      <c r="Q18" t="str">
        <f>IF(J18&gt;0,J18+P18," ")</f>
        <v xml:space="preserve"> </v>
      </c>
      <c r="R18" t="str">
        <f t="shared" si="3"/>
        <v xml:space="preserve"> </v>
      </c>
    </row>
    <row r="19" spans="2:18" ht="19.5" customHeight="1" x14ac:dyDescent="0.25">
      <c r="B19" s="3" t="str">
        <f t="shared" si="1"/>
        <v xml:space="preserve"> </v>
      </c>
      <c r="C19" s="1"/>
      <c r="D19" s="2"/>
      <c r="E19" s="1"/>
      <c r="F19" s="2"/>
      <c r="G19" s="1"/>
      <c r="H19" s="2"/>
      <c r="I19" s="1"/>
      <c r="J19" s="2"/>
      <c r="K19" s="4"/>
      <c r="L19" s="5" t="str">
        <f t="shared" si="2"/>
        <v>--</v>
      </c>
      <c r="M19" s="6"/>
      <c r="N19" s="3" t="str">
        <f t="shared" si="0"/>
        <v xml:space="preserve"> </v>
      </c>
      <c r="P19">
        <v>1.4999999999999999E-2</v>
      </c>
      <c r="Q19" t="str">
        <f>IF(J19&gt;0,J19+P19," ")</f>
        <v xml:space="preserve"> </v>
      </c>
      <c r="R19" t="str">
        <f t="shared" si="3"/>
        <v xml:space="preserve"> </v>
      </c>
    </row>
    <row r="20" spans="2:18" ht="19.5" customHeight="1" x14ac:dyDescent="0.25">
      <c r="B20" s="3" t="str">
        <f t="shared" si="1"/>
        <v xml:space="preserve"> </v>
      </c>
      <c r="C20" s="1"/>
      <c r="D20" s="2"/>
      <c r="E20" s="1"/>
      <c r="F20" s="2"/>
      <c r="G20" s="1"/>
      <c r="H20" s="2"/>
      <c r="I20" s="1"/>
      <c r="J20" s="2"/>
      <c r="K20" s="4"/>
      <c r="L20" s="5" t="str">
        <f t="shared" si="2"/>
        <v>--</v>
      </c>
      <c r="M20" s="6"/>
      <c r="N20" s="3" t="str">
        <f t="shared" si="0"/>
        <v xml:space="preserve"> </v>
      </c>
      <c r="P20">
        <v>1.6E-2</v>
      </c>
      <c r="Q20" t="str">
        <f>IF(J20&gt;0,J20+P20," ")</f>
        <v xml:space="preserve"> </v>
      </c>
      <c r="R20" t="str">
        <f t="shared" si="3"/>
        <v xml:space="preserve"> </v>
      </c>
    </row>
    <row r="21" spans="2:18" ht="19.5" customHeight="1" x14ac:dyDescent="0.25">
      <c r="B21" s="3" t="str">
        <f t="shared" si="1"/>
        <v xml:space="preserve"> </v>
      </c>
      <c r="C21" s="25"/>
      <c r="D21" s="2"/>
      <c r="E21" s="25"/>
      <c r="F21" s="2"/>
      <c r="G21" s="25"/>
      <c r="H21" s="2"/>
      <c r="I21" s="25"/>
      <c r="J21" s="2"/>
      <c r="K21" s="26"/>
      <c r="L21" s="27" t="str">
        <f t="shared" si="2"/>
        <v>--</v>
      </c>
      <c r="M21" s="28"/>
      <c r="N21" s="3" t="str">
        <f t="shared" si="0"/>
        <v xml:space="preserve"> </v>
      </c>
      <c r="P21">
        <v>1.7000000000000001E-2</v>
      </c>
      <c r="Q21" t="str">
        <f>IF(J21&gt;0,J21+P21," ")</f>
        <v xml:space="preserve"> </v>
      </c>
      <c r="R21" t="str">
        <f t="shared" si="3"/>
        <v xml:space="preserve"> </v>
      </c>
    </row>
    <row r="22" spans="2:18" ht="19.5" customHeight="1" x14ac:dyDescent="0.25">
      <c r="B22" s="29" t="str">
        <f t="shared" ref="B22:B44" si="4">IF(F22=0," ",IF((F22&gt;8)*AND(H22="B"),"3kg",IF((F22&gt;8)*AND(H22="G"),"2kg",IF(F22&lt;7,"1kg",IF(F22&gt;6,"2kg")))))</f>
        <v xml:space="preserve"> </v>
      </c>
      <c r="C22" s="30"/>
      <c r="D22" s="31"/>
      <c r="E22" s="30"/>
      <c r="F22" s="31"/>
      <c r="G22" s="30"/>
      <c r="H22" s="31"/>
      <c r="I22" s="30"/>
      <c r="J22" s="31"/>
      <c r="K22" s="32"/>
      <c r="L22" s="33" t="str">
        <f t="shared" ref="L22:L44" si="5">CONCATENATE(F22,"-",H22,"-",J22)</f>
        <v>--</v>
      </c>
      <c r="M22" s="34"/>
      <c r="N22" s="29" t="str">
        <f t="shared" ref="N22:N44" si="6">IF(J22=0," ",VLOOKUP(L22,award,2,))</f>
        <v xml:space="preserve"> </v>
      </c>
      <c r="P22">
        <v>1.7999999999999999E-2</v>
      </c>
      <c r="Q22" t="str">
        <f>IF(J22&gt;0,J22+P22," ")</f>
        <v xml:space="preserve"> </v>
      </c>
      <c r="R22" t="str">
        <f t="shared" si="3"/>
        <v xml:space="preserve"> </v>
      </c>
    </row>
    <row r="23" spans="2:18" ht="19.5" customHeight="1" x14ac:dyDescent="0.25">
      <c r="B23" s="29" t="str">
        <f t="shared" si="4"/>
        <v xml:space="preserve"> </v>
      </c>
      <c r="C23" s="30"/>
      <c r="D23" s="31"/>
      <c r="E23" s="30"/>
      <c r="F23" s="31"/>
      <c r="G23" s="30"/>
      <c r="H23" s="31"/>
      <c r="I23" s="30"/>
      <c r="J23" s="31"/>
      <c r="K23" s="32"/>
      <c r="L23" s="33" t="str">
        <f t="shared" si="5"/>
        <v>--</v>
      </c>
      <c r="M23" s="34"/>
      <c r="N23" s="29" t="str">
        <f t="shared" si="6"/>
        <v xml:space="preserve"> </v>
      </c>
      <c r="P23">
        <v>1.9E-2</v>
      </c>
      <c r="Q23" t="str">
        <f>IF(J23&gt;0,J23+P23," ")</f>
        <v xml:space="preserve"> </v>
      </c>
      <c r="R23" t="str">
        <f t="shared" si="3"/>
        <v xml:space="preserve"> </v>
      </c>
    </row>
    <row r="24" spans="2:18" ht="19.5" customHeight="1" x14ac:dyDescent="0.25">
      <c r="B24" s="29" t="str">
        <f t="shared" si="4"/>
        <v xml:space="preserve"> </v>
      </c>
      <c r="C24" s="30"/>
      <c r="D24" s="31"/>
      <c r="E24" s="30"/>
      <c r="F24" s="31"/>
      <c r="G24" s="30"/>
      <c r="H24" s="31"/>
      <c r="I24" s="30"/>
      <c r="J24" s="31"/>
      <c r="K24" s="32"/>
      <c r="L24" s="33" t="str">
        <f t="shared" si="5"/>
        <v>--</v>
      </c>
      <c r="M24" s="34"/>
      <c r="N24" s="29" t="str">
        <f t="shared" si="6"/>
        <v xml:space="preserve"> </v>
      </c>
      <c r="P24">
        <v>0.02</v>
      </c>
      <c r="Q24" t="str">
        <f>IF(J24&gt;0,J24+P24," ")</f>
        <v xml:space="preserve"> </v>
      </c>
      <c r="R24" t="str">
        <f t="shared" si="3"/>
        <v xml:space="preserve"> </v>
      </c>
    </row>
    <row r="25" spans="2:18" ht="19.5" customHeight="1" x14ac:dyDescent="0.25">
      <c r="B25" s="29" t="str">
        <f t="shared" si="4"/>
        <v xml:space="preserve"> </v>
      </c>
      <c r="C25" s="30"/>
      <c r="D25" s="31"/>
      <c r="E25" s="30"/>
      <c r="F25" s="31"/>
      <c r="G25" s="30"/>
      <c r="H25" s="31"/>
      <c r="I25" s="30"/>
      <c r="J25" s="31"/>
      <c r="K25" s="32"/>
      <c r="L25" s="33" t="str">
        <f t="shared" si="5"/>
        <v>--</v>
      </c>
      <c r="M25" s="34"/>
      <c r="N25" s="29" t="str">
        <f t="shared" si="6"/>
        <v xml:space="preserve"> </v>
      </c>
      <c r="P25">
        <v>2.1000000000000001E-2</v>
      </c>
      <c r="Q25" t="str">
        <f>IF(J25&gt;0,J25+P25," ")</f>
        <v xml:space="preserve"> </v>
      </c>
      <c r="R25" t="str">
        <f t="shared" si="3"/>
        <v xml:space="preserve"> </v>
      </c>
    </row>
    <row r="26" spans="2:18" ht="19.5" customHeight="1" x14ac:dyDescent="0.25">
      <c r="B26" s="29" t="str">
        <f t="shared" si="4"/>
        <v xml:space="preserve"> </v>
      </c>
      <c r="C26" s="30"/>
      <c r="D26" s="31"/>
      <c r="E26" s="30"/>
      <c r="F26" s="31"/>
      <c r="G26" s="30"/>
      <c r="H26" s="31"/>
      <c r="I26" s="30"/>
      <c r="J26" s="31"/>
      <c r="K26" s="32"/>
      <c r="L26" s="33" t="str">
        <f t="shared" si="5"/>
        <v>--</v>
      </c>
      <c r="M26" s="34"/>
      <c r="N26" s="29" t="str">
        <f t="shared" si="6"/>
        <v xml:space="preserve"> </v>
      </c>
      <c r="P26">
        <v>2.1999999999999999E-2</v>
      </c>
      <c r="Q26" t="str">
        <f>IF(J26&gt;0,J26+P26," ")</f>
        <v xml:space="preserve"> </v>
      </c>
      <c r="R26" t="str">
        <f t="shared" si="3"/>
        <v xml:space="preserve"> </v>
      </c>
    </row>
    <row r="27" spans="2:18" ht="19.5" customHeight="1" x14ac:dyDescent="0.25">
      <c r="B27" s="29" t="str">
        <f t="shared" si="4"/>
        <v xml:space="preserve"> </v>
      </c>
      <c r="C27" s="30"/>
      <c r="D27" s="31"/>
      <c r="E27" s="30"/>
      <c r="F27" s="31"/>
      <c r="G27" s="30"/>
      <c r="H27" s="31"/>
      <c r="I27" s="30"/>
      <c r="J27" s="31"/>
      <c r="K27" s="32"/>
      <c r="L27" s="33" t="str">
        <f t="shared" si="5"/>
        <v>--</v>
      </c>
      <c r="M27" s="34"/>
      <c r="N27" s="29" t="str">
        <f t="shared" si="6"/>
        <v xml:space="preserve"> </v>
      </c>
      <c r="P27">
        <v>2.3E-2</v>
      </c>
      <c r="Q27" t="str">
        <f>IF(J27&gt;0,J27+P27," ")</f>
        <v xml:space="preserve"> </v>
      </c>
      <c r="R27" t="str">
        <f t="shared" si="3"/>
        <v xml:space="preserve"> </v>
      </c>
    </row>
    <row r="28" spans="2:18" ht="19.5" customHeight="1" x14ac:dyDescent="0.25">
      <c r="B28" s="29" t="str">
        <f t="shared" si="4"/>
        <v xml:space="preserve"> </v>
      </c>
      <c r="C28" s="30"/>
      <c r="D28" s="31"/>
      <c r="E28" s="30"/>
      <c r="F28" s="31"/>
      <c r="G28" s="30"/>
      <c r="H28" s="31"/>
      <c r="I28" s="30"/>
      <c r="J28" s="31"/>
      <c r="K28" s="32"/>
      <c r="L28" s="33" t="str">
        <f t="shared" si="5"/>
        <v>--</v>
      </c>
      <c r="M28" s="34"/>
      <c r="N28" s="29" t="str">
        <f t="shared" si="6"/>
        <v xml:space="preserve"> </v>
      </c>
      <c r="P28">
        <v>2.4E-2</v>
      </c>
      <c r="Q28" t="str">
        <f>IF(J28&gt;0,J28+P28," ")</f>
        <v xml:space="preserve"> </v>
      </c>
      <c r="R28" t="str">
        <f t="shared" si="3"/>
        <v xml:space="preserve"> </v>
      </c>
    </row>
    <row r="29" spans="2:18" ht="19.5" customHeight="1" x14ac:dyDescent="0.25">
      <c r="B29" s="29" t="str">
        <f t="shared" si="4"/>
        <v xml:space="preserve"> </v>
      </c>
      <c r="C29" s="30"/>
      <c r="D29" s="31"/>
      <c r="E29" s="30"/>
      <c r="F29" s="31"/>
      <c r="G29" s="30"/>
      <c r="H29" s="31"/>
      <c r="I29" s="30"/>
      <c r="J29" s="31"/>
      <c r="K29" s="32"/>
      <c r="L29" s="33" t="str">
        <f t="shared" si="5"/>
        <v>--</v>
      </c>
      <c r="M29" s="34"/>
      <c r="N29" s="29" t="str">
        <f t="shared" si="6"/>
        <v xml:space="preserve"> </v>
      </c>
      <c r="P29">
        <v>2.5000000000000001E-2</v>
      </c>
      <c r="Q29" t="str">
        <f>IF(J29&gt;0,J29+P29," ")</f>
        <v xml:space="preserve"> </v>
      </c>
      <c r="R29" t="str">
        <f t="shared" si="3"/>
        <v xml:space="preserve"> </v>
      </c>
    </row>
    <row r="30" spans="2:18" ht="19.5" customHeight="1" x14ac:dyDescent="0.25">
      <c r="B30" s="29" t="str">
        <f t="shared" si="4"/>
        <v xml:space="preserve"> </v>
      </c>
      <c r="C30" s="30"/>
      <c r="D30" s="31"/>
      <c r="E30" s="30"/>
      <c r="F30" s="31"/>
      <c r="G30" s="30"/>
      <c r="H30" s="31"/>
      <c r="I30" s="30"/>
      <c r="J30" s="31"/>
      <c r="K30" s="32"/>
      <c r="L30" s="33" t="str">
        <f t="shared" si="5"/>
        <v>--</v>
      </c>
      <c r="M30" s="34"/>
      <c r="N30" s="29" t="str">
        <f t="shared" si="6"/>
        <v xml:space="preserve"> </v>
      </c>
      <c r="P30">
        <v>2.5999999999999999E-2</v>
      </c>
      <c r="Q30" t="str">
        <f>IF(J30&gt;0,J30+P30," ")</f>
        <v xml:space="preserve"> </v>
      </c>
      <c r="R30" t="str">
        <f t="shared" si="3"/>
        <v xml:space="preserve"> </v>
      </c>
    </row>
    <row r="31" spans="2:18" ht="19.5" customHeight="1" x14ac:dyDescent="0.25">
      <c r="B31" s="29" t="str">
        <f t="shared" si="4"/>
        <v xml:space="preserve"> </v>
      </c>
      <c r="C31" s="30"/>
      <c r="D31" s="31"/>
      <c r="E31" s="30"/>
      <c r="F31" s="31"/>
      <c r="G31" s="30"/>
      <c r="H31" s="31"/>
      <c r="I31" s="30"/>
      <c r="J31" s="31"/>
      <c r="K31" s="32"/>
      <c r="L31" s="33" t="str">
        <f t="shared" si="5"/>
        <v>--</v>
      </c>
      <c r="M31" s="34"/>
      <c r="N31" s="29" t="str">
        <f t="shared" si="6"/>
        <v xml:space="preserve"> </v>
      </c>
      <c r="P31">
        <v>2.7E-2</v>
      </c>
      <c r="Q31" t="str">
        <f>IF(J31&gt;0,J31+P31," ")</f>
        <v xml:space="preserve"> </v>
      </c>
      <c r="R31" t="str">
        <f t="shared" si="3"/>
        <v xml:space="preserve"> </v>
      </c>
    </row>
    <row r="32" spans="2:18" ht="19.5" customHeight="1" x14ac:dyDescent="0.25">
      <c r="B32" s="29" t="str">
        <f t="shared" si="4"/>
        <v xml:space="preserve"> </v>
      </c>
      <c r="C32" s="30"/>
      <c r="D32" s="31"/>
      <c r="E32" s="30"/>
      <c r="F32" s="31"/>
      <c r="G32" s="30"/>
      <c r="H32" s="31"/>
      <c r="I32" s="30"/>
      <c r="J32" s="31"/>
      <c r="K32" s="32"/>
      <c r="L32" s="33" t="str">
        <f t="shared" si="5"/>
        <v>--</v>
      </c>
      <c r="M32" s="34"/>
      <c r="N32" s="29" t="str">
        <f t="shared" si="6"/>
        <v xml:space="preserve"> </v>
      </c>
      <c r="P32">
        <v>2.8000000000000001E-2</v>
      </c>
      <c r="Q32" t="str">
        <f>IF(J32&gt;0,J32+P32," ")</f>
        <v xml:space="preserve"> </v>
      </c>
      <c r="R32" t="str">
        <f t="shared" si="3"/>
        <v xml:space="preserve"> </v>
      </c>
    </row>
    <row r="33" spans="2:18" ht="19.5" customHeight="1" x14ac:dyDescent="0.25">
      <c r="B33" s="29" t="str">
        <f t="shared" si="4"/>
        <v xml:space="preserve"> </v>
      </c>
      <c r="C33" s="30"/>
      <c r="D33" s="31"/>
      <c r="E33" s="30"/>
      <c r="F33" s="31"/>
      <c r="G33" s="30"/>
      <c r="H33" s="31"/>
      <c r="I33" s="30"/>
      <c r="J33" s="31"/>
      <c r="K33" s="32"/>
      <c r="L33" s="33" t="str">
        <f t="shared" si="5"/>
        <v>--</v>
      </c>
      <c r="M33" s="34"/>
      <c r="N33" s="29" t="str">
        <f t="shared" si="6"/>
        <v xml:space="preserve"> </v>
      </c>
      <c r="P33">
        <v>2.9000000000000001E-2</v>
      </c>
      <c r="Q33" t="str">
        <f>IF(J33&gt;0,J33+P33," ")</f>
        <v xml:space="preserve"> </v>
      </c>
      <c r="R33" t="str">
        <f t="shared" si="3"/>
        <v xml:space="preserve"> </v>
      </c>
    </row>
    <row r="34" spans="2:18" ht="19.5" customHeight="1" x14ac:dyDescent="0.25">
      <c r="B34" s="29" t="str">
        <f t="shared" si="4"/>
        <v xml:space="preserve"> </v>
      </c>
      <c r="C34" s="30"/>
      <c r="D34" s="31"/>
      <c r="E34" s="30"/>
      <c r="F34" s="31"/>
      <c r="G34" s="30"/>
      <c r="H34" s="31"/>
      <c r="I34" s="30"/>
      <c r="J34" s="31"/>
      <c r="K34" s="32"/>
      <c r="L34" s="33" t="str">
        <f t="shared" si="5"/>
        <v>--</v>
      </c>
      <c r="M34" s="34"/>
      <c r="N34" s="29" t="str">
        <f t="shared" si="6"/>
        <v xml:space="preserve"> </v>
      </c>
      <c r="P34">
        <v>0.03</v>
      </c>
      <c r="Q34" t="str">
        <f>IF(J34&gt;0,J34+P34," ")</f>
        <v xml:space="preserve"> </v>
      </c>
      <c r="R34" t="str">
        <f t="shared" si="3"/>
        <v xml:space="preserve"> </v>
      </c>
    </row>
    <row r="35" spans="2:18" ht="19.5" customHeight="1" x14ac:dyDescent="0.25">
      <c r="B35" s="29" t="str">
        <f t="shared" si="4"/>
        <v xml:space="preserve"> </v>
      </c>
      <c r="C35" s="30"/>
      <c r="D35" s="31"/>
      <c r="E35" s="30"/>
      <c r="F35" s="31"/>
      <c r="G35" s="30"/>
      <c r="H35" s="31"/>
      <c r="I35" s="30"/>
      <c r="J35" s="31"/>
      <c r="K35" s="32"/>
      <c r="L35" s="33" t="str">
        <f t="shared" si="5"/>
        <v>--</v>
      </c>
      <c r="M35" s="34"/>
      <c r="N35" s="29" t="str">
        <f t="shared" si="6"/>
        <v xml:space="preserve"> </v>
      </c>
      <c r="P35">
        <v>3.1E-2</v>
      </c>
      <c r="Q35" t="str">
        <f>IF(J35&gt;0,J35+P35," ")</f>
        <v xml:space="preserve"> </v>
      </c>
      <c r="R35" t="str">
        <f t="shared" si="3"/>
        <v xml:space="preserve"> </v>
      </c>
    </row>
    <row r="36" spans="2:18" ht="19.5" customHeight="1" x14ac:dyDescent="0.25">
      <c r="B36" s="29" t="str">
        <f t="shared" si="4"/>
        <v xml:space="preserve"> </v>
      </c>
      <c r="C36" s="30"/>
      <c r="D36" s="31"/>
      <c r="E36" s="30"/>
      <c r="F36" s="31"/>
      <c r="G36" s="30"/>
      <c r="H36" s="31"/>
      <c r="I36" s="30"/>
      <c r="J36" s="31"/>
      <c r="K36" s="32"/>
      <c r="L36" s="33" t="str">
        <f t="shared" si="5"/>
        <v>--</v>
      </c>
      <c r="M36" s="34"/>
      <c r="N36" s="29" t="str">
        <f t="shared" si="6"/>
        <v xml:space="preserve"> </v>
      </c>
      <c r="P36">
        <v>3.2000000000000001E-2</v>
      </c>
      <c r="Q36" t="str">
        <f>IF(J36&gt;0,J36+P36," ")</f>
        <v xml:space="preserve"> </v>
      </c>
      <c r="R36" t="str">
        <f t="shared" si="3"/>
        <v xml:space="preserve"> </v>
      </c>
    </row>
    <row r="37" spans="2:18" ht="19.5" customHeight="1" x14ac:dyDescent="0.25">
      <c r="B37" s="29" t="str">
        <f t="shared" si="4"/>
        <v xml:space="preserve"> </v>
      </c>
      <c r="C37" s="30"/>
      <c r="D37" s="31"/>
      <c r="E37" s="30"/>
      <c r="F37" s="31"/>
      <c r="G37" s="30"/>
      <c r="H37" s="31"/>
      <c r="I37" s="30"/>
      <c r="J37" s="31"/>
      <c r="K37" s="32"/>
      <c r="L37" s="33" t="str">
        <f t="shared" si="5"/>
        <v>--</v>
      </c>
      <c r="M37" s="34"/>
      <c r="N37" s="29" t="str">
        <f t="shared" si="6"/>
        <v xml:space="preserve"> </v>
      </c>
      <c r="P37">
        <v>3.3000000000000002E-2</v>
      </c>
      <c r="Q37" t="str">
        <f>IF(J37&gt;0,J37+P37," ")</f>
        <v xml:space="preserve"> </v>
      </c>
      <c r="R37" t="str">
        <f t="shared" si="3"/>
        <v xml:space="preserve"> </v>
      </c>
    </row>
    <row r="38" spans="2:18" ht="19.5" customHeight="1" x14ac:dyDescent="0.25">
      <c r="B38" s="29" t="str">
        <f t="shared" si="4"/>
        <v xml:space="preserve"> </v>
      </c>
      <c r="C38" s="30"/>
      <c r="D38" s="31"/>
      <c r="E38" s="30"/>
      <c r="F38" s="31"/>
      <c r="G38" s="30"/>
      <c r="H38" s="31"/>
      <c r="I38" s="30"/>
      <c r="J38" s="31"/>
      <c r="K38" s="32"/>
      <c r="L38" s="33" t="str">
        <f t="shared" si="5"/>
        <v>--</v>
      </c>
      <c r="M38" s="34"/>
      <c r="N38" s="29" t="str">
        <f t="shared" si="6"/>
        <v xml:space="preserve"> </v>
      </c>
      <c r="P38">
        <v>3.4000000000000002E-2</v>
      </c>
      <c r="Q38" t="str">
        <f>IF(J38&gt;0,J38+P38," ")</f>
        <v xml:space="preserve"> </v>
      </c>
      <c r="R38" t="str">
        <f t="shared" si="3"/>
        <v xml:space="preserve"> </v>
      </c>
    </row>
    <row r="39" spans="2:18" ht="19.5" customHeight="1" x14ac:dyDescent="0.25">
      <c r="B39" s="29" t="str">
        <f t="shared" si="4"/>
        <v xml:space="preserve"> </v>
      </c>
      <c r="C39" s="30"/>
      <c r="D39" s="31"/>
      <c r="E39" s="30"/>
      <c r="F39" s="31"/>
      <c r="G39" s="30"/>
      <c r="H39" s="31"/>
      <c r="I39" s="30"/>
      <c r="J39" s="31"/>
      <c r="K39" s="32"/>
      <c r="L39" s="33" t="str">
        <f t="shared" si="5"/>
        <v>--</v>
      </c>
      <c r="M39" s="34"/>
      <c r="N39" s="29" t="str">
        <f t="shared" si="6"/>
        <v xml:space="preserve"> </v>
      </c>
      <c r="P39">
        <v>3.5000000000000003E-2</v>
      </c>
      <c r="Q39" t="str">
        <f>IF(J39&gt;0,J39+P39," ")</f>
        <v xml:space="preserve"> </v>
      </c>
      <c r="R39" t="str">
        <f t="shared" si="3"/>
        <v xml:space="preserve"> </v>
      </c>
    </row>
    <row r="40" spans="2:18" ht="19.5" customHeight="1" x14ac:dyDescent="0.25">
      <c r="B40" s="29" t="str">
        <f t="shared" si="4"/>
        <v xml:space="preserve"> </v>
      </c>
      <c r="C40" s="30"/>
      <c r="D40" s="31"/>
      <c r="E40" s="30"/>
      <c r="F40" s="31"/>
      <c r="G40" s="30"/>
      <c r="H40" s="31"/>
      <c r="I40" s="30"/>
      <c r="J40" s="31"/>
      <c r="K40" s="32"/>
      <c r="L40" s="33" t="str">
        <f t="shared" si="5"/>
        <v>--</v>
      </c>
      <c r="M40" s="34"/>
      <c r="N40" s="29" t="str">
        <f t="shared" si="6"/>
        <v xml:space="preserve"> </v>
      </c>
      <c r="P40">
        <v>3.5999999999999997E-2</v>
      </c>
      <c r="Q40" t="str">
        <f>IF(J40&gt;0,J40+P40," ")</f>
        <v xml:space="preserve"> </v>
      </c>
      <c r="R40" t="str">
        <f t="shared" si="3"/>
        <v xml:space="preserve"> </v>
      </c>
    </row>
    <row r="41" spans="2:18" ht="19.5" customHeight="1" x14ac:dyDescent="0.25">
      <c r="B41" s="29" t="str">
        <f t="shared" si="4"/>
        <v xml:space="preserve"> </v>
      </c>
      <c r="C41" s="30"/>
      <c r="D41" s="31"/>
      <c r="E41" s="30"/>
      <c r="F41" s="31"/>
      <c r="G41" s="30"/>
      <c r="H41" s="31"/>
      <c r="I41" s="30"/>
      <c r="J41" s="31"/>
      <c r="K41" s="32"/>
      <c r="L41" s="33" t="str">
        <f t="shared" si="5"/>
        <v>--</v>
      </c>
      <c r="M41" s="34"/>
      <c r="N41" s="29" t="str">
        <f t="shared" si="6"/>
        <v xml:space="preserve"> </v>
      </c>
      <c r="P41">
        <v>3.6999999999999998E-2</v>
      </c>
      <c r="Q41" t="str">
        <f>IF(J41&gt;0,J41+P41," ")</f>
        <v xml:space="preserve"> </v>
      </c>
      <c r="R41" t="str">
        <f t="shared" si="3"/>
        <v xml:space="preserve"> </v>
      </c>
    </row>
    <row r="42" spans="2:18" ht="19.5" customHeight="1" x14ac:dyDescent="0.25">
      <c r="B42" s="29" t="str">
        <f t="shared" si="4"/>
        <v xml:space="preserve"> </v>
      </c>
      <c r="C42" s="30"/>
      <c r="D42" s="31"/>
      <c r="E42" s="30"/>
      <c r="F42" s="31"/>
      <c r="G42" s="30"/>
      <c r="H42" s="31"/>
      <c r="I42" s="30"/>
      <c r="J42" s="31"/>
      <c r="K42" s="32"/>
      <c r="L42" s="33" t="str">
        <f t="shared" si="5"/>
        <v>--</v>
      </c>
      <c r="M42" s="34"/>
      <c r="N42" s="29" t="str">
        <f t="shared" si="6"/>
        <v xml:space="preserve"> </v>
      </c>
      <c r="P42">
        <v>3.7999999999999999E-2</v>
      </c>
      <c r="Q42" t="str">
        <f>IF(J42&gt;0,J42+P42," ")</f>
        <v xml:space="preserve"> </v>
      </c>
      <c r="R42" t="str">
        <f t="shared" si="3"/>
        <v xml:space="preserve"> </v>
      </c>
    </row>
    <row r="43" spans="2:18" ht="19.5" customHeight="1" x14ac:dyDescent="0.25">
      <c r="B43" s="29" t="str">
        <f t="shared" si="4"/>
        <v xml:space="preserve"> </v>
      </c>
      <c r="C43" s="30"/>
      <c r="D43" s="31"/>
      <c r="E43" s="30"/>
      <c r="F43" s="31"/>
      <c r="G43" s="30"/>
      <c r="H43" s="31"/>
      <c r="I43" s="30"/>
      <c r="J43" s="31"/>
      <c r="K43" s="32"/>
      <c r="L43" s="33" t="str">
        <f t="shared" si="5"/>
        <v>--</v>
      </c>
      <c r="M43" s="34"/>
      <c r="N43" s="29" t="str">
        <f t="shared" si="6"/>
        <v xml:space="preserve"> </v>
      </c>
      <c r="P43">
        <v>3.9E-2</v>
      </c>
      <c r="Q43" t="str">
        <f>IF(J43&gt;0,J43+P43," ")</f>
        <v xml:space="preserve"> </v>
      </c>
      <c r="R43" t="str">
        <f t="shared" si="3"/>
        <v xml:space="preserve"> </v>
      </c>
    </row>
    <row r="44" spans="2:18" ht="19.5" customHeight="1" thickBot="1" x14ac:dyDescent="0.3">
      <c r="B44" s="35" t="str">
        <f t="shared" si="4"/>
        <v xml:space="preserve"> </v>
      </c>
      <c r="C44" s="36"/>
      <c r="D44" s="37"/>
      <c r="E44" s="36"/>
      <c r="F44" s="37"/>
      <c r="G44" s="36"/>
      <c r="H44" s="37"/>
      <c r="I44" s="36"/>
      <c r="J44" s="37"/>
      <c r="K44" s="38"/>
      <c r="L44" s="39" t="str">
        <f t="shared" si="5"/>
        <v>--</v>
      </c>
      <c r="M44" s="40"/>
      <c r="N44" s="35" t="str">
        <f t="shared" si="6"/>
        <v xml:space="preserve"> </v>
      </c>
      <c r="P44">
        <v>0.04</v>
      </c>
      <c r="Q44" t="str">
        <f>IF(J44&gt;0,J44+P44," ")</f>
        <v xml:space="preserve"> </v>
      </c>
      <c r="R44" t="str">
        <f t="shared" si="3"/>
        <v xml:space="preserve"> </v>
      </c>
    </row>
    <row r="46" spans="2:18" x14ac:dyDescent="0.25">
      <c r="R46">
        <f>SUM(R5:R44)</f>
        <v>0</v>
      </c>
    </row>
  </sheetData>
  <sheetProtection password="CDC2" sheet="1" objects="1" scenarios="1" selectLockedCells="1"/>
  <mergeCells count="4">
    <mergeCell ref="S2:U2"/>
    <mergeCell ref="S3:U4"/>
    <mergeCell ref="D2:I2"/>
    <mergeCell ref="J2:N2"/>
  </mergeCells>
  <pageMargins left="0.25" right="0.25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33"/>
  <sheetViews>
    <sheetView topLeftCell="A112" workbookViewId="0">
      <selection activeCell="C733" sqref="B2:C733"/>
    </sheetView>
  </sheetViews>
  <sheetFormatPr defaultRowHeight="15" x14ac:dyDescent="0.25"/>
  <sheetData>
    <row r="2" spans="2:3" x14ac:dyDescent="0.25">
      <c r="B2" t="s">
        <v>6</v>
      </c>
    </row>
    <row r="3" spans="2:3" x14ac:dyDescent="0.25">
      <c r="B3" t="s">
        <v>7</v>
      </c>
      <c r="C3" t="s">
        <v>738</v>
      </c>
    </row>
    <row r="4" spans="2:3" x14ac:dyDescent="0.25">
      <c r="B4" t="s">
        <v>8</v>
      </c>
      <c r="C4" t="s">
        <v>738</v>
      </c>
    </row>
    <row r="5" spans="2:3" x14ac:dyDescent="0.25">
      <c r="B5" t="s">
        <v>9</v>
      </c>
      <c r="C5" t="s">
        <v>738</v>
      </c>
    </row>
    <row r="6" spans="2:3" x14ac:dyDescent="0.25">
      <c r="B6" t="s">
        <v>10</v>
      </c>
      <c r="C6" t="s">
        <v>738</v>
      </c>
    </row>
    <row r="7" spans="2:3" x14ac:dyDescent="0.25">
      <c r="B7" t="s">
        <v>11</v>
      </c>
      <c r="C7" t="s">
        <v>738</v>
      </c>
    </row>
    <row r="8" spans="2:3" x14ac:dyDescent="0.25">
      <c r="B8" t="s">
        <v>12</v>
      </c>
      <c r="C8" t="s">
        <v>738</v>
      </c>
    </row>
    <row r="9" spans="2:3" x14ac:dyDescent="0.25">
      <c r="B9" t="s">
        <v>13</v>
      </c>
      <c r="C9" t="s">
        <v>738</v>
      </c>
    </row>
    <row r="10" spans="2:3" x14ac:dyDescent="0.25">
      <c r="B10" t="s">
        <v>14</v>
      </c>
      <c r="C10" t="s">
        <v>738</v>
      </c>
    </row>
    <row r="11" spans="2:3" x14ac:dyDescent="0.25">
      <c r="B11" t="s">
        <v>15</v>
      </c>
      <c r="C11" t="s">
        <v>738</v>
      </c>
    </row>
    <row r="12" spans="2:3" x14ac:dyDescent="0.25">
      <c r="B12" t="s">
        <v>16</v>
      </c>
      <c r="C12" t="s">
        <v>738</v>
      </c>
    </row>
    <row r="13" spans="2:3" x14ac:dyDescent="0.25">
      <c r="B13" t="s">
        <v>17</v>
      </c>
      <c r="C13" t="s">
        <v>738</v>
      </c>
    </row>
    <row r="14" spans="2:3" x14ac:dyDescent="0.25">
      <c r="B14" t="s">
        <v>18</v>
      </c>
      <c r="C14" t="s">
        <v>738</v>
      </c>
    </row>
    <row r="15" spans="2:3" x14ac:dyDescent="0.25">
      <c r="B15" t="s">
        <v>19</v>
      </c>
      <c r="C15" t="s">
        <v>738</v>
      </c>
    </row>
    <row r="16" spans="2:3" x14ac:dyDescent="0.25">
      <c r="B16" t="s">
        <v>20</v>
      </c>
      <c r="C16" t="s">
        <v>738</v>
      </c>
    </row>
    <row r="17" spans="2:3" x14ac:dyDescent="0.25">
      <c r="B17" t="s">
        <v>21</v>
      </c>
      <c r="C17" t="s">
        <v>739</v>
      </c>
    </row>
    <row r="18" spans="2:3" x14ac:dyDescent="0.25">
      <c r="B18" t="s">
        <v>22</v>
      </c>
      <c r="C18" t="s">
        <v>739</v>
      </c>
    </row>
    <row r="19" spans="2:3" x14ac:dyDescent="0.25">
      <c r="B19" t="s">
        <v>23</v>
      </c>
      <c r="C19" t="s">
        <v>739</v>
      </c>
    </row>
    <row r="20" spans="2:3" x14ac:dyDescent="0.25">
      <c r="B20" t="s">
        <v>24</v>
      </c>
      <c r="C20" t="s">
        <v>740</v>
      </c>
    </row>
    <row r="21" spans="2:3" x14ac:dyDescent="0.25">
      <c r="B21" t="s">
        <v>25</v>
      </c>
      <c r="C21" t="s">
        <v>740</v>
      </c>
    </row>
    <row r="22" spans="2:3" x14ac:dyDescent="0.25">
      <c r="B22" t="s">
        <v>26</v>
      </c>
      <c r="C22" t="s">
        <v>741</v>
      </c>
    </row>
    <row r="23" spans="2:3" x14ac:dyDescent="0.25">
      <c r="B23" t="s">
        <v>27</v>
      </c>
      <c r="C23" t="s">
        <v>742</v>
      </c>
    </row>
    <row r="24" spans="2:3" x14ac:dyDescent="0.25">
      <c r="B24" t="s">
        <v>28</v>
      </c>
      <c r="C24" t="s">
        <v>743</v>
      </c>
    </row>
    <row r="25" spans="2:3" x14ac:dyDescent="0.25">
      <c r="B25" t="s">
        <v>29</v>
      </c>
      <c r="C25" t="s">
        <v>743</v>
      </c>
    </row>
    <row r="26" spans="2:3" x14ac:dyDescent="0.25">
      <c r="B26" t="s">
        <v>30</v>
      </c>
      <c r="C26" t="s">
        <v>744</v>
      </c>
    </row>
    <row r="27" spans="2:3" x14ac:dyDescent="0.25">
      <c r="B27" t="s">
        <v>31</v>
      </c>
      <c r="C27" t="s">
        <v>744</v>
      </c>
    </row>
    <row r="28" spans="2:3" x14ac:dyDescent="0.25">
      <c r="B28" t="s">
        <v>32</v>
      </c>
      <c r="C28" t="s">
        <v>745</v>
      </c>
    </row>
    <row r="29" spans="2:3" x14ac:dyDescent="0.25">
      <c r="B29" t="s">
        <v>33</v>
      </c>
      <c r="C29" t="s">
        <v>745</v>
      </c>
    </row>
    <row r="30" spans="2:3" x14ac:dyDescent="0.25">
      <c r="B30" t="s">
        <v>34</v>
      </c>
      <c r="C30" t="s">
        <v>746</v>
      </c>
    </row>
    <row r="31" spans="2:3" x14ac:dyDescent="0.25">
      <c r="B31" t="s">
        <v>35</v>
      </c>
      <c r="C31" t="s">
        <v>747</v>
      </c>
    </row>
    <row r="32" spans="2:3" x14ac:dyDescent="0.25">
      <c r="B32" t="s">
        <v>36</v>
      </c>
      <c r="C32" t="s">
        <v>747</v>
      </c>
    </row>
    <row r="33" spans="2:3" x14ac:dyDescent="0.25">
      <c r="B33" t="s">
        <v>37</v>
      </c>
      <c r="C33" t="s">
        <v>748</v>
      </c>
    </row>
    <row r="34" spans="2:3" x14ac:dyDescent="0.25">
      <c r="B34" t="s">
        <v>38</v>
      </c>
      <c r="C34" t="s">
        <v>748</v>
      </c>
    </row>
    <row r="35" spans="2:3" x14ac:dyDescent="0.25">
      <c r="B35" t="s">
        <v>39</v>
      </c>
      <c r="C35" t="s">
        <v>748</v>
      </c>
    </row>
    <row r="36" spans="2:3" x14ac:dyDescent="0.25">
      <c r="B36" t="s">
        <v>40</v>
      </c>
      <c r="C36" t="s">
        <v>748</v>
      </c>
    </row>
    <row r="37" spans="2:3" x14ac:dyDescent="0.25">
      <c r="B37" t="s">
        <v>41</v>
      </c>
      <c r="C37" t="s">
        <v>749</v>
      </c>
    </row>
    <row r="38" spans="2:3" x14ac:dyDescent="0.25">
      <c r="B38" t="s">
        <v>42</v>
      </c>
      <c r="C38" t="s">
        <v>749</v>
      </c>
    </row>
    <row r="39" spans="2:3" x14ac:dyDescent="0.25">
      <c r="B39" t="s">
        <v>43</v>
      </c>
      <c r="C39" t="s">
        <v>749</v>
      </c>
    </row>
    <row r="40" spans="2:3" x14ac:dyDescent="0.25">
      <c r="B40" t="s">
        <v>44</v>
      </c>
      <c r="C40" t="s">
        <v>749</v>
      </c>
    </row>
    <row r="41" spans="2:3" x14ac:dyDescent="0.25">
      <c r="B41" t="s">
        <v>45</v>
      </c>
      <c r="C41" t="s">
        <v>750</v>
      </c>
    </row>
    <row r="42" spans="2:3" x14ac:dyDescent="0.25">
      <c r="B42" t="s">
        <v>46</v>
      </c>
      <c r="C42" t="s">
        <v>750</v>
      </c>
    </row>
    <row r="43" spans="2:3" x14ac:dyDescent="0.25">
      <c r="B43" t="s">
        <v>47</v>
      </c>
      <c r="C43" t="s">
        <v>750</v>
      </c>
    </row>
    <row r="44" spans="2:3" x14ac:dyDescent="0.25">
      <c r="B44" t="s">
        <v>48</v>
      </c>
      <c r="C44" t="s">
        <v>750</v>
      </c>
    </row>
    <row r="45" spans="2:3" x14ac:dyDescent="0.25">
      <c r="B45" t="s">
        <v>49</v>
      </c>
      <c r="C45" t="s">
        <v>750</v>
      </c>
    </row>
    <row r="46" spans="2:3" x14ac:dyDescent="0.25">
      <c r="B46" t="s">
        <v>50</v>
      </c>
      <c r="C46" t="s">
        <v>750</v>
      </c>
    </row>
    <row r="47" spans="2:3" x14ac:dyDescent="0.25">
      <c r="B47" t="s">
        <v>51</v>
      </c>
      <c r="C47" t="s">
        <v>750</v>
      </c>
    </row>
    <row r="48" spans="2:3" x14ac:dyDescent="0.25">
      <c r="B48" t="s">
        <v>52</v>
      </c>
      <c r="C48" t="s">
        <v>750</v>
      </c>
    </row>
    <row r="49" spans="2:3" x14ac:dyDescent="0.25">
      <c r="B49" t="s">
        <v>53</v>
      </c>
      <c r="C49" t="s">
        <v>750</v>
      </c>
    </row>
    <row r="50" spans="2:3" x14ac:dyDescent="0.25">
      <c r="B50" t="s">
        <v>54</v>
      </c>
      <c r="C50" t="s">
        <v>750</v>
      </c>
    </row>
    <row r="51" spans="2:3" x14ac:dyDescent="0.25">
      <c r="B51" t="s">
        <v>55</v>
      </c>
      <c r="C51" t="s">
        <v>750</v>
      </c>
    </row>
    <row r="52" spans="2:3" x14ac:dyDescent="0.25">
      <c r="B52" t="s">
        <v>56</v>
      </c>
      <c r="C52" t="s">
        <v>750</v>
      </c>
    </row>
    <row r="53" spans="2:3" x14ac:dyDescent="0.25">
      <c r="B53" t="s">
        <v>57</v>
      </c>
      <c r="C53" t="s">
        <v>750</v>
      </c>
    </row>
    <row r="54" spans="2:3" x14ac:dyDescent="0.25">
      <c r="B54" t="s">
        <v>58</v>
      </c>
      <c r="C54" t="s">
        <v>750</v>
      </c>
    </row>
    <row r="55" spans="2:3" x14ac:dyDescent="0.25">
      <c r="B55" t="s">
        <v>59</v>
      </c>
      <c r="C55" t="s">
        <v>750</v>
      </c>
    </row>
    <row r="56" spans="2:3" x14ac:dyDescent="0.25">
      <c r="B56" t="s">
        <v>60</v>
      </c>
      <c r="C56" t="s">
        <v>750</v>
      </c>
    </row>
    <row r="57" spans="2:3" x14ac:dyDescent="0.25">
      <c r="B57" t="s">
        <v>61</v>
      </c>
      <c r="C57" t="s">
        <v>750</v>
      </c>
    </row>
    <row r="58" spans="2:3" x14ac:dyDescent="0.25">
      <c r="B58" t="s">
        <v>62</v>
      </c>
      <c r="C58" t="s">
        <v>750</v>
      </c>
    </row>
    <row r="59" spans="2:3" x14ac:dyDescent="0.25">
      <c r="B59" t="s">
        <v>63</v>
      </c>
      <c r="C59" t="s">
        <v>750</v>
      </c>
    </row>
    <row r="60" spans="2:3" x14ac:dyDescent="0.25">
      <c r="B60" t="s">
        <v>64</v>
      </c>
      <c r="C60" t="s">
        <v>750</v>
      </c>
    </row>
    <row r="61" spans="2:3" x14ac:dyDescent="0.25">
      <c r="B61" t="s">
        <v>65</v>
      </c>
      <c r="C61" t="s">
        <v>750</v>
      </c>
    </row>
    <row r="62" spans="2:3" x14ac:dyDescent="0.25">
      <c r="B62" t="s">
        <v>66</v>
      </c>
      <c r="C62" t="s">
        <v>750</v>
      </c>
    </row>
    <row r="63" spans="2:3" x14ac:dyDescent="0.25">
      <c r="B63" t="s">
        <v>67</v>
      </c>
    </row>
    <row r="64" spans="2:3" x14ac:dyDescent="0.25">
      <c r="B64" t="s">
        <v>68</v>
      </c>
      <c r="C64" t="s">
        <v>738</v>
      </c>
    </row>
    <row r="65" spans="2:3" x14ac:dyDescent="0.25">
      <c r="B65" t="s">
        <v>69</v>
      </c>
      <c r="C65" t="s">
        <v>738</v>
      </c>
    </row>
    <row r="66" spans="2:3" x14ac:dyDescent="0.25">
      <c r="B66" t="s">
        <v>70</v>
      </c>
      <c r="C66" t="s">
        <v>738</v>
      </c>
    </row>
    <row r="67" spans="2:3" x14ac:dyDescent="0.25">
      <c r="B67" t="s">
        <v>71</v>
      </c>
      <c r="C67" t="s">
        <v>738</v>
      </c>
    </row>
    <row r="68" spans="2:3" x14ac:dyDescent="0.25">
      <c r="B68" t="s">
        <v>72</v>
      </c>
      <c r="C68" t="s">
        <v>738</v>
      </c>
    </row>
    <row r="69" spans="2:3" x14ac:dyDescent="0.25">
      <c r="B69" t="s">
        <v>73</v>
      </c>
      <c r="C69" t="s">
        <v>738</v>
      </c>
    </row>
    <row r="70" spans="2:3" x14ac:dyDescent="0.25">
      <c r="B70" t="s">
        <v>74</v>
      </c>
      <c r="C70" t="s">
        <v>738</v>
      </c>
    </row>
    <row r="71" spans="2:3" x14ac:dyDescent="0.25">
      <c r="B71" t="s">
        <v>75</v>
      </c>
      <c r="C71" t="s">
        <v>738</v>
      </c>
    </row>
    <row r="72" spans="2:3" x14ac:dyDescent="0.25">
      <c r="B72" t="s">
        <v>76</v>
      </c>
      <c r="C72" t="s">
        <v>738</v>
      </c>
    </row>
    <row r="73" spans="2:3" x14ac:dyDescent="0.25">
      <c r="B73" t="s">
        <v>77</v>
      </c>
      <c r="C73" t="s">
        <v>738</v>
      </c>
    </row>
    <row r="74" spans="2:3" x14ac:dyDescent="0.25">
      <c r="B74" t="s">
        <v>78</v>
      </c>
      <c r="C74" t="s">
        <v>738</v>
      </c>
    </row>
    <row r="75" spans="2:3" x14ac:dyDescent="0.25">
      <c r="B75" t="s">
        <v>79</v>
      </c>
      <c r="C75" t="s">
        <v>738</v>
      </c>
    </row>
    <row r="76" spans="2:3" x14ac:dyDescent="0.25">
      <c r="B76" t="s">
        <v>80</v>
      </c>
      <c r="C76" t="s">
        <v>738</v>
      </c>
    </row>
    <row r="77" spans="2:3" x14ac:dyDescent="0.25">
      <c r="B77" t="s">
        <v>81</v>
      </c>
      <c r="C77" t="s">
        <v>738</v>
      </c>
    </row>
    <row r="78" spans="2:3" x14ac:dyDescent="0.25">
      <c r="B78" t="s">
        <v>82</v>
      </c>
      <c r="C78" t="s">
        <v>739</v>
      </c>
    </row>
    <row r="79" spans="2:3" x14ac:dyDescent="0.25">
      <c r="B79" t="s">
        <v>83</v>
      </c>
      <c r="C79" t="s">
        <v>739</v>
      </c>
    </row>
    <row r="80" spans="2:3" x14ac:dyDescent="0.25">
      <c r="B80" t="s">
        <v>84</v>
      </c>
      <c r="C80" t="s">
        <v>739</v>
      </c>
    </row>
    <row r="81" spans="2:3" x14ac:dyDescent="0.25">
      <c r="B81" t="s">
        <v>85</v>
      </c>
      <c r="C81" t="s">
        <v>740</v>
      </c>
    </row>
    <row r="82" spans="2:3" x14ac:dyDescent="0.25">
      <c r="B82" t="s">
        <v>86</v>
      </c>
      <c r="C82" t="s">
        <v>740</v>
      </c>
    </row>
    <row r="83" spans="2:3" x14ac:dyDescent="0.25">
      <c r="B83" t="s">
        <v>87</v>
      </c>
      <c r="C83" t="s">
        <v>741</v>
      </c>
    </row>
    <row r="84" spans="2:3" x14ac:dyDescent="0.25">
      <c r="B84" t="s">
        <v>88</v>
      </c>
      <c r="C84" t="s">
        <v>742</v>
      </c>
    </row>
    <row r="85" spans="2:3" x14ac:dyDescent="0.25">
      <c r="B85" t="s">
        <v>89</v>
      </c>
      <c r="C85" t="s">
        <v>743</v>
      </c>
    </row>
    <row r="86" spans="2:3" x14ac:dyDescent="0.25">
      <c r="B86" t="s">
        <v>90</v>
      </c>
      <c r="C86" t="s">
        <v>743</v>
      </c>
    </row>
    <row r="87" spans="2:3" x14ac:dyDescent="0.25">
      <c r="B87" t="s">
        <v>91</v>
      </c>
      <c r="C87" t="s">
        <v>744</v>
      </c>
    </row>
    <row r="88" spans="2:3" x14ac:dyDescent="0.25">
      <c r="B88" t="s">
        <v>92</v>
      </c>
      <c r="C88" t="s">
        <v>744</v>
      </c>
    </row>
    <row r="89" spans="2:3" x14ac:dyDescent="0.25">
      <c r="B89" t="s">
        <v>93</v>
      </c>
      <c r="C89" t="s">
        <v>745</v>
      </c>
    </row>
    <row r="90" spans="2:3" x14ac:dyDescent="0.25">
      <c r="B90" t="s">
        <v>94</v>
      </c>
      <c r="C90" t="s">
        <v>745</v>
      </c>
    </row>
    <row r="91" spans="2:3" x14ac:dyDescent="0.25">
      <c r="B91" t="s">
        <v>95</v>
      </c>
      <c r="C91" t="s">
        <v>746</v>
      </c>
    </row>
    <row r="92" spans="2:3" x14ac:dyDescent="0.25">
      <c r="B92" t="s">
        <v>96</v>
      </c>
      <c r="C92" t="s">
        <v>747</v>
      </c>
    </row>
    <row r="93" spans="2:3" x14ac:dyDescent="0.25">
      <c r="B93" t="s">
        <v>97</v>
      </c>
      <c r="C93" t="s">
        <v>747</v>
      </c>
    </row>
    <row r="94" spans="2:3" x14ac:dyDescent="0.25">
      <c r="B94" t="s">
        <v>98</v>
      </c>
      <c r="C94" t="s">
        <v>748</v>
      </c>
    </row>
    <row r="95" spans="2:3" x14ac:dyDescent="0.25">
      <c r="B95" t="s">
        <v>99</v>
      </c>
      <c r="C95" t="s">
        <v>748</v>
      </c>
    </row>
    <row r="96" spans="2:3" x14ac:dyDescent="0.25">
      <c r="B96" t="s">
        <v>100</v>
      </c>
      <c r="C96" t="s">
        <v>748</v>
      </c>
    </row>
    <row r="97" spans="2:3" x14ac:dyDescent="0.25">
      <c r="B97" t="s">
        <v>101</v>
      </c>
      <c r="C97" t="s">
        <v>748</v>
      </c>
    </row>
    <row r="98" spans="2:3" x14ac:dyDescent="0.25">
      <c r="B98" t="s">
        <v>102</v>
      </c>
      <c r="C98" t="s">
        <v>749</v>
      </c>
    </row>
    <row r="99" spans="2:3" x14ac:dyDescent="0.25">
      <c r="B99" t="s">
        <v>103</v>
      </c>
      <c r="C99" t="s">
        <v>749</v>
      </c>
    </row>
    <row r="100" spans="2:3" x14ac:dyDescent="0.25">
      <c r="B100" t="s">
        <v>104</v>
      </c>
      <c r="C100" t="s">
        <v>749</v>
      </c>
    </row>
    <row r="101" spans="2:3" x14ac:dyDescent="0.25">
      <c r="B101" t="s">
        <v>105</v>
      </c>
      <c r="C101" t="s">
        <v>749</v>
      </c>
    </row>
    <row r="102" spans="2:3" x14ac:dyDescent="0.25">
      <c r="B102" t="s">
        <v>106</v>
      </c>
      <c r="C102" t="s">
        <v>750</v>
      </c>
    </row>
    <row r="103" spans="2:3" x14ac:dyDescent="0.25">
      <c r="B103" t="s">
        <v>107</v>
      </c>
      <c r="C103" t="s">
        <v>750</v>
      </c>
    </row>
    <row r="104" spans="2:3" x14ac:dyDescent="0.25">
      <c r="B104" t="s">
        <v>108</v>
      </c>
      <c r="C104" t="s">
        <v>750</v>
      </c>
    </row>
    <row r="105" spans="2:3" x14ac:dyDescent="0.25">
      <c r="B105" t="s">
        <v>109</v>
      </c>
      <c r="C105" t="s">
        <v>750</v>
      </c>
    </row>
    <row r="106" spans="2:3" x14ac:dyDescent="0.25">
      <c r="B106" t="s">
        <v>110</v>
      </c>
      <c r="C106" t="s">
        <v>750</v>
      </c>
    </row>
    <row r="107" spans="2:3" x14ac:dyDescent="0.25">
      <c r="B107" t="s">
        <v>111</v>
      </c>
      <c r="C107" t="s">
        <v>750</v>
      </c>
    </row>
    <row r="108" spans="2:3" x14ac:dyDescent="0.25">
      <c r="B108" t="s">
        <v>112</v>
      </c>
      <c r="C108" t="s">
        <v>750</v>
      </c>
    </row>
    <row r="109" spans="2:3" x14ac:dyDescent="0.25">
      <c r="B109" t="s">
        <v>113</v>
      </c>
      <c r="C109" t="s">
        <v>750</v>
      </c>
    </row>
    <row r="110" spans="2:3" x14ac:dyDescent="0.25">
      <c r="B110" t="s">
        <v>114</v>
      </c>
      <c r="C110" t="s">
        <v>750</v>
      </c>
    </row>
    <row r="111" spans="2:3" x14ac:dyDescent="0.25">
      <c r="B111" t="s">
        <v>115</v>
      </c>
      <c r="C111" t="s">
        <v>750</v>
      </c>
    </row>
    <row r="112" spans="2:3" x14ac:dyDescent="0.25">
      <c r="B112" t="s">
        <v>116</v>
      </c>
      <c r="C112" t="s">
        <v>750</v>
      </c>
    </row>
    <row r="113" spans="2:3" x14ac:dyDescent="0.25">
      <c r="B113" t="s">
        <v>117</v>
      </c>
      <c r="C113" t="s">
        <v>750</v>
      </c>
    </row>
    <row r="114" spans="2:3" x14ac:dyDescent="0.25">
      <c r="B114" t="s">
        <v>118</v>
      </c>
      <c r="C114" t="s">
        <v>750</v>
      </c>
    </row>
    <row r="115" spans="2:3" x14ac:dyDescent="0.25">
      <c r="B115" t="s">
        <v>119</v>
      </c>
      <c r="C115" t="s">
        <v>750</v>
      </c>
    </row>
    <row r="116" spans="2:3" x14ac:dyDescent="0.25">
      <c r="B116" t="s">
        <v>120</v>
      </c>
      <c r="C116" t="s">
        <v>750</v>
      </c>
    </row>
    <row r="117" spans="2:3" x14ac:dyDescent="0.25">
      <c r="B117" t="s">
        <v>121</v>
      </c>
      <c r="C117" t="s">
        <v>750</v>
      </c>
    </row>
    <row r="118" spans="2:3" x14ac:dyDescent="0.25">
      <c r="B118" t="s">
        <v>122</v>
      </c>
      <c r="C118" t="s">
        <v>750</v>
      </c>
    </row>
    <row r="119" spans="2:3" x14ac:dyDescent="0.25">
      <c r="B119" t="s">
        <v>123</v>
      </c>
      <c r="C119" t="s">
        <v>750</v>
      </c>
    </row>
    <row r="120" spans="2:3" x14ac:dyDescent="0.25">
      <c r="B120" t="s">
        <v>124</v>
      </c>
      <c r="C120" t="s">
        <v>750</v>
      </c>
    </row>
    <row r="121" spans="2:3" x14ac:dyDescent="0.25">
      <c r="B121" t="s">
        <v>125</v>
      </c>
      <c r="C121" t="s">
        <v>750</v>
      </c>
    </row>
    <row r="122" spans="2:3" x14ac:dyDescent="0.25">
      <c r="B122" t="s">
        <v>126</v>
      </c>
      <c r="C122" t="s">
        <v>750</v>
      </c>
    </row>
    <row r="123" spans="2:3" x14ac:dyDescent="0.25">
      <c r="B123" t="s">
        <v>127</v>
      </c>
      <c r="C123" t="s">
        <v>750</v>
      </c>
    </row>
    <row r="124" spans="2:3" x14ac:dyDescent="0.25">
      <c r="B124" t="s">
        <v>128</v>
      </c>
    </row>
    <row r="125" spans="2:3" x14ac:dyDescent="0.25">
      <c r="B125" t="s">
        <v>129</v>
      </c>
      <c r="C125" t="s">
        <v>738</v>
      </c>
    </row>
    <row r="126" spans="2:3" x14ac:dyDescent="0.25">
      <c r="B126" t="s">
        <v>130</v>
      </c>
      <c r="C126" t="s">
        <v>738</v>
      </c>
    </row>
    <row r="127" spans="2:3" x14ac:dyDescent="0.25">
      <c r="B127" t="s">
        <v>131</v>
      </c>
      <c r="C127" t="s">
        <v>738</v>
      </c>
    </row>
    <row r="128" spans="2:3" x14ac:dyDescent="0.25">
      <c r="B128" t="s">
        <v>132</v>
      </c>
      <c r="C128" t="s">
        <v>738</v>
      </c>
    </row>
    <row r="129" spans="2:3" x14ac:dyDescent="0.25">
      <c r="B129" t="s">
        <v>133</v>
      </c>
      <c r="C129" t="s">
        <v>738</v>
      </c>
    </row>
    <row r="130" spans="2:3" x14ac:dyDescent="0.25">
      <c r="B130" t="s">
        <v>134</v>
      </c>
      <c r="C130" t="s">
        <v>738</v>
      </c>
    </row>
    <row r="131" spans="2:3" x14ac:dyDescent="0.25">
      <c r="B131" t="s">
        <v>135</v>
      </c>
      <c r="C131" t="s">
        <v>738</v>
      </c>
    </row>
    <row r="132" spans="2:3" x14ac:dyDescent="0.25">
      <c r="B132" t="s">
        <v>136</v>
      </c>
      <c r="C132" t="s">
        <v>738</v>
      </c>
    </row>
    <row r="133" spans="2:3" x14ac:dyDescent="0.25">
      <c r="B133" t="s">
        <v>137</v>
      </c>
      <c r="C133" t="s">
        <v>738</v>
      </c>
    </row>
    <row r="134" spans="2:3" x14ac:dyDescent="0.25">
      <c r="B134" t="s">
        <v>138</v>
      </c>
      <c r="C134" t="s">
        <v>738</v>
      </c>
    </row>
    <row r="135" spans="2:3" x14ac:dyDescent="0.25">
      <c r="B135" t="s">
        <v>139</v>
      </c>
      <c r="C135" t="s">
        <v>738</v>
      </c>
    </row>
    <row r="136" spans="2:3" x14ac:dyDescent="0.25">
      <c r="B136" t="s">
        <v>140</v>
      </c>
      <c r="C136" t="s">
        <v>738</v>
      </c>
    </row>
    <row r="137" spans="2:3" x14ac:dyDescent="0.25">
      <c r="B137" t="s">
        <v>141</v>
      </c>
      <c r="C137" t="s">
        <v>738</v>
      </c>
    </row>
    <row r="138" spans="2:3" x14ac:dyDescent="0.25">
      <c r="B138" t="s">
        <v>142</v>
      </c>
      <c r="C138" t="s">
        <v>738</v>
      </c>
    </row>
    <row r="139" spans="2:3" x14ac:dyDescent="0.25">
      <c r="B139" t="s">
        <v>143</v>
      </c>
      <c r="C139" t="s">
        <v>739</v>
      </c>
    </row>
    <row r="140" spans="2:3" x14ac:dyDescent="0.25">
      <c r="B140" t="s">
        <v>144</v>
      </c>
      <c r="C140" t="s">
        <v>739</v>
      </c>
    </row>
    <row r="141" spans="2:3" x14ac:dyDescent="0.25">
      <c r="B141" t="s">
        <v>145</v>
      </c>
      <c r="C141" t="s">
        <v>739</v>
      </c>
    </row>
    <row r="142" spans="2:3" x14ac:dyDescent="0.25">
      <c r="B142" t="s">
        <v>146</v>
      </c>
      <c r="C142" t="s">
        <v>740</v>
      </c>
    </row>
    <row r="143" spans="2:3" x14ac:dyDescent="0.25">
      <c r="B143" t="s">
        <v>147</v>
      </c>
      <c r="C143" t="s">
        <v>740</v>
      </c>
    </row>
    <row r="144" spans="2:3" x14ac:dyDescent="0.25">
      <c r="B144" t="s">
        <v>148</v>
      </c>
      <c r="C144" t="s">
        <v>741</v>
      </c>
    </row>
    <row r="145" spans="2:3" x14ac:dyDescent="0.25">
      <c r="B145" t="s">
        <v>149</v>
      </c>
      <c r="C145" t="s">
        <v>741</v>
      </c>
    </row>
    <row r="146" spans="2:3" x14ac:dyDescent="0.25">
      <c r="B146" t="s">
        <v>150</v>
      </c>
      <c r="C146" t="s">
        <v>742</v>
      </c>
    </row>
    <row r="147" spans="2:3" x14ac:dyDescent="0.25">
      <c r="B147" t="s">
        <v>151</v>
      </c>
      <c r="C147" t="s">
        <v>742</v>
      </c>
    </row>
    <row r="148" spans="2:3" x14ac:dyDescent="0.25">
      <c r="B148" t="s">
        <v>152</v>
      </c>
      <c r="C148" t="s">
        <v>743</v>
      </c>
    </row>
    <row r="149" spans="2:3" x14ac:dyDescent="0.25">
      <c r="B149" t="s">
        <v>153</v>
      </c>
      <c r="C149" t="s">
        <v>743</v>
      </c>
    </row>
    <row r="150" spans="2:3" x14ac:dyDescent="0.25">
      <c r="B150" t="s">
        <v>154</v>
      </c>
      <c r="C150" t="s">
        <v>743</v>
      </c>
    </row>
    <row r="151" spans="2:3" x14ac:dyDescent="0.25">
      <c r="B151" t="s">
        <v>155</v>
      </c>
      <c r="C151" t="s">
        <v>744</v>
      </c>
    </row>
    <row r="152" spans="2:3" x14ac:dyDescent="0.25">
      <c r="B152" t="s">
        <v>156</v>
      </c>
      <c r="C152" t="s">
        <v>744</v>
      </c>
    </row>
    <row r="153" spans="2:3" x14ac:dyDescent="0.25">
      <c r="B153" t="s">
        <v>157</v>
      </c>
      <c r="C153" t="s">
        <v>744</v>
      </c>
    </row>
    <row r="154" spans="2:3" x14ac:dyDescent="0.25">
      <c r="B154" t="s">
        <v>158</v>
      </c>
      <c r="C154" t="s">
        <v>745</v>
      </c>
    </row>
    <row r="155" spans="2:3" x14ac:dyDescent="0.25">
      <c r="B155" t="s">
        <v>159</v>
      </c>
      <c r="C155" t="s">
        <v>745</v>
      </c>
    </row>
    <row r="156" spans="2:3" x14ac:dyDescent="0.25">
      <c r="B156" t="s">
        <v>160</v>
      </c>
      <c r="C156" t="s">
        <v>746</v>
      </c>
    </row>
    <row r="157" spans="2:3" x14ac:dyDescent="0.25">
      <c r="B157" t="s">
        <v>161</v>
      </c>
      <c r="C157" t="s">
        <v>746</v>
      </c>
    </row>
    <row r="158" spans="2:3" x14ac:dyDescent="0.25">
      <c r="B158" t="s">
        <v>162</v>
      </c>
      <c r="C158" t="s">
        <v>747</v>
      </c>
    </row>
    <row r="159" spans="2:3" x14ac:dyDescent="0.25">
      <c r="B159" t="s">
        <v>163</v>
      </c>
      <c r="C159" t="s">
        <v>747</v>
      </c>
    </row>
    <row r="160" spans="2:3" x14ac:dyDescent="0.25">
      <c r="B160" t="s">
        <v>164</v>
      </c>
      <c r="C160" t="s">
        <v>748</v>
      </c>
    </row>
    <row r="161" spans="2:3" x14ac:dyDescent="0.25">
      <c r="B161" t="s">
        <v>165</v>
      </c>
      <c r="C161" t="s">
        <v>748</v>
      </c>
    </row>
    <row r="162" spans="2:3" x14ac:dyDescent="0.25">
      <c r="B162" t="s">
        <v>166</v>
      </c>
      <c r="C162" t="s">
        <v>748</v>
      </c>
    </row>
    <row r="163" spans="2:3" x14ac:dyDescent="0.25">
      <c r="B163" t="s">
        <v>167</v>
      </c>
      <c r="C163" t="s">
        <v>748</v>
      </c>
    </row>
    <row r="164" spans="2:3" x14ac:dyDescent="0.25">
      <c r="B164" t="s">
        <v>168</v>
      </c>
      <c r="C164" t="s">
        <v>749</v>
      </c>
    </row>
    <row r="165" spans="2:3" x14ac:dyDescent="0.25">
      <c r="B165" t="s">
        <v>169</v>
      </c>
      <c r="C165" t="s">
        <v>749</v>
      </c>
    </row>
    <row r="166" spans="2:3" x14ac:dyDescent="0.25">
      <c r="B166" t="s">
        <v>170</v>
      </c>
      <c r="C166" t="s">
        <v>749</v>
      </c>
    </row>
    <row r="167" spans="2:3" x14ac:dyDescent="0.25">
      <c r="B167" t="s">
        <v>171</v>
      </c>
      <c r="C167" t="s">
        <v>749</v>
      </c>
    </row>
    <row r="168" spans="2:3" x14ac:dyDescent="0.25">
      <c r="B168" t="s">
        <v>172</v>
      </c>
      <c r="C168" t="s">
        <v>750</v>
      </c>
    </row>
    <row r="169" spans="2:3" x14ac:dyDescent="0.25">
      <c r="B169" t="s">
        <v>173</v>
      </c>
      <c r="C169" t="s">
        <v>750</v>
      </c>
    </row>
    <row r="170" spans="2:3" x14ac:dyDescent="0.25">
      <c r="B170" t="s">
        <v>174</v>
      </c>
      <c r="C170" t="s">
        <v>750</v>
      </c>
    </row>
    <row r="171" spans="2:3" x14ac:dyDescent="0.25">
      <c r="B171" t="s">
        <v>175</v>
      </c>
      <c r="C171" t="s">
        <v>750</v>
      </c>
    </row>
    <row r="172" spans="2:3" x14ac:dyDescent="0.25">
      <c r="B172" t="s">
        <v>176</v>
      </c>
      <c r="C172" t="s">
        <v>750</v>
      </c>
    </row>
    <row r="173" spans="2:3" x14ac:dyDescent="0.25">
      <c r="B173" t="s">
        <v>177</v>
      </c>
      <c r="C173" t="s">
        <v>750</v>
      </c>
    </row>
    <row r="174" spans="2:3" x14ac:dyDescent="0.25">
      <c r="B174" t="s">
        <v>178</v>
      </c>
      <c r="C174" t="s">
        <v>750</v>
      </c>
    </row>
    <row r="175" spans="2:3" x14ac:dyDescent="0.25">
      <c r="B175" t="s">
        <v>179</v>
      </c>
      <c r="C175" t="s">
        <v>750</v>
      </c>
    </row>
    <row r="176" spans="2:3" x14ac:dyDescent="0.25">
      <c r="B176" t="s">
        <v>180</v>
      </c>
      <c r="C176" t="s">
        <v>750</v>
      </c>
    </row>
    <row r="177" spans="2:3" x14ac:dyDescent="0.25">
      <c r="B177" t="s">
        <v>181</v>
      </c>
      <c r="C177" t="s">
        <v>750</v>
      </c>
    </row>
    <row r="178" spans="2:3" x14ac:dyDescent="0.25">
      <c r="B178" t="s">
        <v>182</v>
      </c>
      <c r="C178" t="s">
        <v>750</v>
      </c>
    </row>
    <row r="179" spans="2:3" x14ac:dyDescent="0.25">
      <c r="B179" t="s">
        <v>183</v>
      </c>
      <c r="C179" t="s">
        <v>750</v>
      </c>
    </row>
    <row r="180" spans="2:3" x14ac:dyDescent="0.25">
      <c r="B180" t="s">
        <v>184</v>
      </c>
      <c r="C180" t="s">
        <v>750</v>
      </c>
    </row>
    <row r="181" spans="2:3" x14ac:dyDescent="0.25">
      <c r="B181" t="s">
        <v>185</v>
      </c>
      <c r="C181" t="s">
        <v>750</v>
      </c>
    </row>
    <row r="182" spans="2:3" x14ac:dyDescent="0.25">
      <c r="B182" t="s">
        <v>186</v>
      </c>
      <c r="C182" t="s">
        <v>750</v>
      </c>
    </row>
    <row r="183" spans="2:3" x14ac:dyDescent="0.25">
      <c r="B183" t="s">
        <v>187</v>
      </c>
      <c r="C183" t="s">
        <v>750</v>
      </c>
    </row>
    <row r="184" spans="2:3" x14ac:dyDescent="0.25">
      <c r="B184" t="s">
        <v>188</v>
      </c>
      <c r="C184" t="s">
        <v>750</v>
      </c>
    </row>
    <row r="185" spans="2:3" x14ac:dyDescent="0.25">
      <c r="B185" t="s">
        <v>189</v>
      </c>
    </row>
    <row r="186" spans="2:3" x14ac:dyDescent="0.25">
      <c r="B186" t="s">
        <v>190</v>
      </c>
      <c r="C186" t="s">
        <v>738</v>
      </c>
    </row>
    <row r="187" spans="2:3" x14ac:dyDescent="0.25">
      <c r="B187" t="s">
        <v>191</v>
      </c>
      <c r="C187" t="s">
        <v>738</v>
      </c>
    </row>
    <row r="188" spans="2:3" x14ac:dyDescent="0.25">
      <c r="B188" t="s">
        <v>192</v>
      </c>
      <c r="C188" t="s">
        <v>738</v>
      </c>
    </row>
    <row r="189" spans="2:3" x14ac:dyDescent="0.25">
      <c r="B189" t="s">
        <v>193</v>
      </c>
      <c r="C189" t="s">
        <v>738</v>
      </c>
    </row>
    <row r="190" spans="2:3" x14ac:dyDescent="0.25">
      <c r="B190" t="s">
        <v>194</v>
      </c>
      <c r="C190" t="s">
        <v>738</v>
      </c>
    </row>
    <row r="191" spans="2:3" x14ac:dyDescent="0.25">
      <c r="B191" t="s">
        <v>195</v>
      </c>
      <c r="C191" t="s">
        <v>738</v>
      </c>
    </row>
    <row r="192" spans="2:3" x14ac:dyDescent="0.25">
      <c r="B192" t="s">
        <v>196</v>
      </c>
      <c r="C192" t="s">
        <v>738</v>
      </c>
    </row>
    <row r="193" spans="2:3" x14ac:dyDescent="0.25">
      <c r="B193" t="s">
        <v>197</v>
      </c>
      <c r="C193" t="s">
        <v>738</v>
      </c>
    </row>
    <row r="194" spans="2:3" x14ac:dyDescent="0.25">
      <c r="B194" t="s">
        <v>198</v>
      </c>
      <c r="C194" t="s">
        <v>738</v>
      </c>
    </row>
    <row r="195" spans="2:3" x14ac:dyDescent="0.25">
      <c r="B195" t="s">
        <v>199</v>
      </c>
      <c r="C195" t="s">
        <v>738</v>
      </c>
    </row>
    <row r="196" spans="2:3" x14ac:dyDescent="0.25">
      <c r="B196" t="s">
        <v>200</v>
      </c>
      <c r="C196" t="s">
        <v>738</v>
      </c>
    </row>
    <row r="197" spans="2:3" x14ac:dyDescent="0.25">
      <c r="B197" t="s">
        <v>201</v>
      </c>
      <c r="C197" t="s">
        <v>738</v>
      </c>
    </row>
    <row r="198" spans="2:3" x14ac:dyDescent="0.25">
      <c r="B198" t="s">
        <v>202</v>
      </c>
      <c r="C198" t="s">
        <v>738</v>
      </c>
    </row>
    <row r="199" spans="2:3" x14ac:dyDescent="0.25">
      <c r="B199" t="s">
        <v>203</v>
      </c>
      <c r="C199" t="s">
        <v>738</v>
      </c>
    </row>
    <row r="200" spans="2:3" x14ac:dyDescent="0.25">
      <c r="B200" t="s">
        <v>204</v>
      </c>
      <c r="C200" t="s">
        <v>739</v>
      </c>
    </row>
    <row r="201" spans="2:3" x14ac:dyDescent="0.25">
      <c r="B201" t="s">
        <v>205</v>
      </c>
      <c r="C201" t="s">
        <v>739</v>
      </c>
    </row>
    <row r="202" spans="2:3" x14ac:dyDescent="0.25">
      <c r="B202" t="s">
        <v>206</v>
      </c>
      <c r="C202" t="s">
        <v>739</v>
      </c>
    </row>
    <row r="203" spans="2:3" x14ac:dyDescent="0.25">
      <c r="B203" t="s">
        <v>207</v>
      </c>
      <c r="C203" t="s">
        <v>740</v>
      </c>
    </row>
    <row r="204" spans="2:3" x14ac:dyDescent="0.25">
      <c r="B204" t="s">
        <v>208</v>
      </c>
      <c r="C204" t="s">
        <v>740</v>
      </c>
    </row>
    <row r="205" spans="2:3" x14ac:dyDescent="0.25">
      <c r="B205" t="s">
        <v>209</v>
      </c>
      <c r="C205" t="s">
        <v>741</v>
      </c>
    </row>
    <row r="206" spans="2:3" x14ac:dyDescent="0.25">
      <c r="B206" t="s">
        <v>210</v>
      </c>
      <c r="C206" t="s">
        <v>741</v>
      </c>
    </row>
    <row r="207" spans="2:3" x14ac:dyDescent="0.25">
      <c r="B207" t="s">
        <v>211</v>
      </c>
      <c r="C207" t="s">
        <v>742</v>
      </c>
    </row>
    <row r="208" spans="2:3" x14ac:dyDescent="0.25">
      <c r="B208" t="s">
        <v>212</v>
      </c>
      <c r="C208" t="s">
        <v>742</v>
      </c>
    </row>
    <row r="209" spans="2:3" x14ac:dyDescent="0.25">
      <c r="B209" t="s">
        <v>213</v>
      </c>
      <c r="C209" t="s">
        <v>743</v>
      </c>
    </row>
    <row r="210" spans="2:3" x14ac:dyDescent="0.25">
      <c r="B210" t="s">
        <v>214</v>
      </c>
      <c r="C210" t="s">
        <v>743</v>
      </c>
    </row>
    <row r="211" spans="2:3" x14ac:dyDescent="0.25">
      <c r="B211" t="s">
        <v>215</v>
      </c>
      <c r="C211" t="s">
        <v>743</v>
      </c>
    </row>
    <row r="212" spans="2:3" x14ac:dyDescent="0.25">
      <c r="B212" t="s">
        <v>216</v>
      </c>
      <c r="C212" t="s">
        <v>744</v>
      </c>
    </row>
    <row r="213" spans="2:3" x14ac:dyDescent="0.25">
      <c r="B213" t="s">
        <v>217</v>
      </c>
      <c r="C213" t="s">
        <v>744</v>
      </c>
    </row>
    <row r="214" spans="2:3" x14ac:dyDescent="0.25">
      <c r="B214" t="s">
        <v>218</v>
      </c>
      <c r="C214" t="s">
        <v>744</v>
      </c>
    </row>
    <row r="215" spans="2:3" x14ac:dyDescent="0.25">
      <c r="B215" t="s">
        <v>219</v>
      </c>
      <c r="C215" t="s">
        <v>745</v>
      </c>
    </row>
    <row r="216" spans="2:3" x14ac:dyDescent="0.25">
      <c r="B216" t="s">
        <v>220</v>
      </c>
      <c r="C216" t="s">
        <v>745</v>
      </c>
    </row>
    <row r="217" spans="2:3" x14ac:dyDescent="0.25">
      <c r="B217" t="s">
        <v>221</v>
      </c>
      <c r="C217" t="s">
        <v>746</v>
      </c>
    </row>
    <row r="218" spans="2:3" x14ac:dyDescent="0.25">
      <c r="B218" t="s">
        <v>222</v>
      </c>
      <c r="C218" t="s">
        <v>746</v>
      </c>
    </row>
    <row r="219" spans="2:3" x14ac:dyDescent="0.25">
      <c r="B219" t="s">
        <v>223</v>
      </c>
      <c r="C219" t="s">
        <v>747</v>
      </c>
    </row>
    <row r="220" spans="2:3" x14ac:dyDescent="0.25">
      <c r="B220" t="s">
        <v>224</v>
      </c>
      <c r="C220" t="s">
        <v>747</v>
      </c>
    </row>
    <row r="221" spans="2:3" x14ac:dyDescent="0.25">
      <c r="B221" t="s">
        <v>225</v>
      </c>
      <c r="C221" t="s">
        <v>748</v>
      </c>
    </row>
    <row r="222" spans="2:3" x14ac:dyDescent="0.25">
      <c r="B222" t="s">
        <v>226</v>
      </c>
      <c r="C222" t="s">
        <v>748</v>
      </c>
    </row>
    <row r="223" spans="2:3" x14ac:dyDescent="0.25">
      <c r="B223" t="s">
        <v>227</v>
      </c>
      <c r="C223" t="s">
        <v>748</v>
      </c>
    </row>
    <row r="224" spans="2:3" x14ac:dyDescent="0.25">
      <c r="B224" t="s">
        <v>228</v>
      </c>
      <c r="C224" t="s">
        <v>748</v>
      </c>
    </row>
    <row r="225" spans="2:3" x14ac:dyDescent="0.25">
      <c r="B225" t="s">
        <v>229</v>
      </c>
      <c r="C225" t="s">
        <v>749</v>
      </c>
    </row>
    <row r="226" spans="2:3" x14ac:dyDescent="0.25">
      <c r="B226" t="s">
        <v>230</v>
      </c>
      <c r="C226" t="s">
        <v>749</v>
      </c>
    </row>
    <row r="227" spans="2:3" x14ac:dyDescent="0.25">
      <c r="B227" t="s">
        <v>231</v>
      </c>
      <c r="C227" t="s">
        <v>749</v>
      </c>
    </row>
    <row r="228" spans="2:3" x14ac:dyDescent="0.25">
      <c r="B228" t="s">
        <v>232</v>
      </c>
      <c r="C228" t="s">
        <v>749</v>
      </c>
    </row>
    <row r="229" spans="2:3" x14ac:dyDescent="0.25">
      <c r="B229" t="s">
        <v>233</v>
      </c>
      <c r="C229" t="s">
        <v>750</v>
      </c>
    </row>
    <row r="230" spans="2:3" x14ac:dyDescent="0.25">
      <c r="B230" t="s">
        <v>234</v>
      </c>
      <c r="C230" t="s">
        <v>750</v>
      </c>
    </row>
    <row r="231" spans="2:3" x14ac:dyDescent="0.25">
      <c r="B231" t="s">
        <v>235</v>
      </c>
      <c r="C231" t="s">
        <v>750</v>
      </c>
    </row>
    <row r="232" spans="2:3" x14ac:dyDescent="0.25">
      <c r="B232" t="s">
        <v>236</v>
      </c>
      <c r="C232" t="s">
        <v>750</v>
      </c>
    </row>
    <row r="233" spans="2:3" x14ac:dyDescent="0.25">
      <c r="B233" t="s">
        <v>237</v>
      </c>
      <c r="C233" t="s">
        <v>750</v>
      </c>
    </row>
    <row r="234" spans="2:3" x14ac:dyDescent="0.25">
      <c r="B234" t="s">
        <v>238</v>
      </c>
      <c r="C234" t="s">
        <v>750</v>
      </c>
    </row>
    <row r="235" spans="2:3" x14ac:dyDescent="0.25">
      <c r="B235" t="s">
        <v>239</v>
      </c>
      <c r="C235" t="s">
        <v>750</v>
      </c>
    </row>
    <row r="236" spans="2:3" x14ac:dyDescent="0.25">
      <c r="B236" t="s">
        <v>240</v>
      </c>
      <c r="C236" t="s">
        <v>750</v>
      </c>
    </row>
    <row r="237" spans="2:3" x14ac:dyDescent="0.25">
      <c r="B237" t="s">
        <v>241</v>
      </c>
      <c r="C237" t="s">
        <v>750</v>
      </c>
    </row>
    <row r="238" spans="2:3" x14ac:dyDescent="0.25">
      <c r="B238" t="s">
        <v>242</v>
      </c>
      <c r="C238" t="s">
        <v>750</v>
      </c>
    </row>
    <row r="239" spans="2:3" x14ac:dyDescent="0.25">
      <c r="B239" t="s">
        <v>243</v>
      </c>
      <c r="C239" t="s">
        <v>750</v>
      </c>
    </row>
    <row r="240" spans="2:3" x14ac:dyDescent="0.25">
      <c r="B240" t="s">
        <v>244</v>
      </c>
      <c r="C240" t="s">
        <v>750</v>
      </c>
    </row>
    <row r="241" spans="2:3" x14ac:dyDescent="0.25">
      <c r="B241" t="s">
        <v>245</v>
      </c>
      <c r="C241" t="s">
        <v>750</v>
      </c>
    </row>
    <row r="242" spans="2:3" x14ac:dyDescent="0.25">
      <c r="B242" t="s">
        <v>246</v>
      </c>
      <c r="C242" t="s">
        <v>750</v>
      </c>
    </row>
    <row r="243" spans="2:3" x14ac:dyDescent="0.25">
      <c r="B243" t="s">
        <v>247</v>
      </c>
      <c r="C243" t="s">
        <v>750</v>
      </c>
    </row>
    <row r="244" spans="2:3" x14ac:dyDescent="0.25">
      <c r="B244" t="s">
        <v>248</v>
      </c>
      <c r="C244" t="s">
        <v>750</v>
      </c>
    </row>
    <row r="245" spans="2:3" x14ac:dyDescent="0.25">
      <c r="B245" t="s">
        <v>249</v>
      </c>
      <c r="C245" t="s">
        <v>750</v>
      </c>
    </row>
    <row r="246" spans="2:3" x14ac:dyDescent="0.25">
      <c r="B246" t="s">
        <v>250</v>
      </c>
    </row>
    <row r="247" spans="2:3" x14ac:dyDescent="0.25">
      <c r="B247" t="s">
        <v>251</v>
      </c>
      <c r="C247" t="s">
        <v>738</v>
      </c>
    </row>
    <row r="248" spans="2:3" x14ac:dyDescent="0.25">
      <c r="B248" t="s">
        <v>252</v>
      </c>
      <c r="C248" t="s">
        <v>738</v>
      </c>
    </row>
    <row r="249" spans="2:3" x14ac:dyDescent="0.25">
      <c r="B249" t="s">
        <v>253</v>
      </c>
      <c r="C249" t="s">
        <v>738</v>
      </c>
    </row>
    <row r="250" spans="2:3" x14ac:dyDescent="0.25">
      <c r="B250" t="s">
        <v>254</v>
      </c>
      <c r="C250" t="s">
        <v>738</v>
      </c>
    </row>
    <row r="251" spans="2:3" x14ac:dyDescent="0.25">
      <c r="B251" t="s">
        <v>255</v>
      </c>
      <c r="C251" t="s">
        <v>738</v>
      </c>
    </row>
    <row r="252" spans="2:3" x14ac:dyDescent="0.25">
      <c r="B252" t="s">
        <v>256</v>
      </c>
      <c r="C252" t="s">
        <v>738</v>
      </c>
    </row>
    <row r="253" spans="2:3" x14ac:dyDescent="0.25">
      <c r="B253" t="s">
        <v>257</v>
      </c>
      <c r="C253" t="s">
        <v>738</v>
      </c>
    </row>
    <row r="254" spans="2:3" x14ac:dyDescent="0.25">
      <c r="B254" t="s">
        <v>258</v>
      </c>
      <c r="C254" t="s">
        <v>738</v>
      </c>
    </row>
    <row r="255" spans="2:3" x14ac:dyDescent="0.25">
      <c r="B255" t="s">
        <v>259</v>
      </c>
      <c r="C255" t="s">
        <v>738</v>
      </c>
    </row>
    <row r="256" spans="2:3" x14ac:dyDescent="0.25">
      <c r="B256" t="s">
        <v>260</v>
      </c>
      <c r="C256" t="s">
        <v>738</v>
      </c>
    </row>
    <row r="257" spans="2:3" x14ac:dyDescent="0.25">
      <c r="B257" t="s">
        <v>261</v>
      </c>
      <c r="C257" t="s">
        <v>738</v>
      </c>
    </row>
    <row r="258" spans="2:3" x14ac:dyDescent="0.25">
      <c r="B258" t="s">
        <v>262</v>
      </c>
      <c r="C258" t="s">
        <v>738</v>
      </c>
    </row>
    <row r="259" spans="2:3" x14ac:dyDescent="0.25">
      <c r="B259" t="s">
        <v>263</v>
      </c>
      <c r="C259" t="s">
        <v>738</v>
      </c>
    </row>
    <row r="260" spans="2:3" x14ac:dyDescent="0.25">
      <c r="B260" t="s">
        <v>264</v>
      </c>
      <c r="C260" t="s">
        <v>738</v>
      </c>
    </row>
    <row r="261" spans="2:3" x14ac:dyDescent="0.25">
      <c r="B261" t="s">
        <v>265</v>
      </c>
      <c r="C261" t="s">
        <v>739</v>
      </c>
    </row>
    <row r="262" spans="2:3" x14ac:dyDescent="0.25">
      <c r="B262" t="s">
        <v>266</v>
      </c>
      <c r="C262" t="s">
        <v>739</v>
      </c>
    </row>
    <row r="263" spans="2:3" x14ac:dyDescent="0.25">
      <c r="B263" t="s">
        <v>267</v>
      </c>
      <c r="C263" t="s">
        <v>739</v>
      </c>
    </row>
    <row r="264" spans="2:3" x14ac:dyDescent="0.25">
      <c r="B264" t="s">
        <v>268</v>
      </c>
      <c r="C264" t="s">
        <v>740</v>
      </c>
    </row>
    <row r="265" spans="2:3" x14ac:dyDescent="0.25">
      <c r="B265" t="s">
        <v>269</v>
      </c>
      <c r="C265" t="s">
        <v>740</v>
      </c>
    </row>
    <row r="266" spans="2:3" x14ac:dyDescent="0.25">
      <c r="B266" t="s">
        <v>270</v>
      </c>
      <c r="C266" t="s">
        <v>741</v>
      </c>
    </row>
    <row r="267" spans="2:3" x14ac:dyDescent="0.25">
      <c r="B267" t="s">
        <v>271</v>
      </c>
      <c r="C267" t="s">
        <v>742</v>
      </c>
    </row>
    <row r="268" spans="2:3" x14ac:dyDescent="0.25">
      <c r="B268" t="s">
        <v>272</v>
      </c>
      <c r="C268" t="s">
        <v>742</v>
      </c>
    </row>
    <row r="269" spans="2:3" x14ac:dyDescent="0.25">
      <c r="B269" t="s">
        <v>273</v>
      </c>
      <c r="C269" t="s">
        <v>743</v>
      </c>
    </row>
    <row r="270" spans="2:3" x14ac:dyDescent="0.25">
      <c r="B270" t="s">
        <v>274</v>
      </c>
      <c r="C270" t="s">
        <v>743</v>
      </c>
    </row>
    <row r="271" spans="2:3" x14ac:dyDescent="0.25">
      <c r="B271" t="s">
        <v>275</v>
      </c>
      <c r="C271" t="s">
        <v>744</v>
      </c>
    </row>
    <row r="272" spans="2:3" x14ac:dyDescent="0.25">
      <c r="B272" t="s">
        <v>276</v>
      </c>
      <c r="C272" t="s">
        <v>744</v>
      </c>
    </row>
    <row r="273" spans="2:3" x14ac:dyDescent="0.25">
      <c r="B273" t="s">
        <v>277</v>
      </c>
      <c r="C273" t="s">
        <v>744</v>
      </c>
    </row>
    <row r="274" spans="2:3" x14ac:dyDescent="0.25">
      <c r="B274" t="s">
        <v>278</v>
      </c>
      <c r="C274" t="s">
        <v>745</v>
      </c>
    </row>
    <row r="275" spans="2:3" x14ac:dyDescent="0.25">
      <c r="B275" t="s">
        <v>279</v>
      </c>
      <c r="C275" t="s">
        <v>746</v>
      </c>
    </row>
    <row r="276" spans="2:3" x14ac:dyDescent="0.25">
      <c r="B276" t="s">
        <v>280</v>
      </c>
      <c r="C276" t="s">
        <v>747</v>
      </c>
    </row>
    <row r="277" spans="2:3" x14ac:dyDescent="0.25">
      <c r="B277" t="s">
        <v>281</v>
      </c>
      <c r="C277" t="s">
        <v>747</v>
      </c>
    </row>
    <row r="278" spans="2:3" x14ac:dyDescent="0.25">
      <c r="B278" t="s">
        <v>282</v>
      </c>
      <c r="C278" t="s">
        <v>748</v>
      </c>
    </row>
    <row r="279" spans="2:3" x14ac:dyDescent="0.25">
      <c r="B279" t="s">
        <v>283</v>
      </c>
      <c r="C279" t="s">
        <v>748</v>
      </c>
    </row>
    <row r="280" spans="2:3" x14ac:dyDescent="0.25">
      <c r="B280" t="s">
        <v>284</v>
      </c>
      <c r="C280" t="s">
        <v>748</v>
      </c>
    </row>
    <row r="281" spans="2:3" x14ac:dyDescent="0.25">
      <c r="B281" t="s">
        <v>285</v>
      </c>
      <c r="C281" t="s">
        <v>748</v>
      </c>
    </row>
    <row r="282" spans="2:3" x14ac:dyDescent="0.25">
      <c r="B282" t="s">
        <v>286</v>
      </c>
      <c r="C282" t="s">
        <v>749</v>
      </c>
    </row>
    <row r="283" spans="2:3" x14ac:dyDescent="0.25">
      <c r="B283" t="s">
        <v>287</v>
      </c>
      <c r="C283" t="s">
        <v>749</v>
      </c>
    </row>
    <row r="284" spans="2:3" x14ac:dyDescent="0.25">
      <c r="B284" t="s">
        <v>288</v>
      </c>
      <c r="C284" t="s">
        <v>749</v>
      </c>
    </row>
    <row r="285" spans="2:3" x14ac:dyDescent="0.25">
      <c r="B285" t="s">
        <v>289</v>
      </c>
      <c r="C285" t="s">
        <v>749</v>
      </c>
    </row>
    <row r="286" spans="2:3" x14ac:dyDescent="0.25">
      <c r="B286" t="s">
        <v>290</v>
      </c>
      <c r="C286" t="s">
        <v>750</v>
      </c>
    </row>
    <row r="287" spans="2:3" x14ac:dyDescent="0.25">
      <c r="B287" t="s">
        <v>291</v>
      </c>
      <c r="C287" t="s">
        <v>750</v>
      </c>
    </row>
    <row r="288" spans="2:3" x14ac:dyDescent="0.25">
      <c r="B288" t="s">
        <v>292</v>
      </c>
      <c r="C288" t="s">
        <v>750</v>
      </c>
    </row>
    <row r="289" spans="2:3" x14ac:dyDescent="0.25">
      <c r="B289" t="s">
        <v>293</v>
      </c>
      <c r="C289" t="s">
        <v>750</v>
      </c>
    </row>
    <row r="290" spans="2:3" x14ac:dyDescent="0.25">
      <c r="B290" t="s">
        <v>294</v>
      </c>
      <c r="C290" t="s">
        <v>750</v>
      </c>
    </row>
    <row r="291" spans="2:3" x14ac:dyDescent="0.25">
      <c r="B291" t="s">
        <v>295</v>
      </c>
      <c r="C291" t="s">
        <v>750</v>
      </c>
    </row>
    <row r="292" spans="2:3" x14ac:dyDescent="0.25">
      <c r="B292" t="s">
        <v>296</v>
      </c>
      <c r="C292" t="s">
        <v>750</v>
      </c>
    </row>
    <row r="293" spans="2:3" x14ac:dyDescent="0.25">
      <c r="B293" t="s">
        <v>297</v>
      </c>
      <c r="C293" t="s">
        <v>750</v>
      </c>
    </row>
    <row r="294" spans="2:3" x14ac:dyDescent="0.25">
      <c r="B294" t="s">
        <v>298</v>
      </c>
      <c r="C294" t="s">
        <v>750</v>
      </c>
    </row>
    <row r="295" spans="2:3" x14ac:dyDescent="0.25">
      <c r="B295" t="s">
        <v>299</v>
      </c>
      <c r="C295" t="s">
        <v>750</v>
      </c>
    </row>
    <row r="296" spans="2:3" x14ac:dyDescent="0.25">
      <c r="B296" t="s">
        <v>300</v>
      </c>
      <c r="C296" t="s">
        <v>750</v>
      </c>
    </row>
    <row r="297" spans="2:3" x14ac:dyDescent="0.25">
      <c r="B297" t="s">
        <v>301</v>
      </c>
      <c r="C297" t="s">
        <v>750</v>
      </c>
    </row>
    <row r="298" spans="2:3" x14ac:dyDescent="0.25">
      <c r="B298" t="s">
        <v>302</v>
      </c>
      <c r="C298" t="s">
        <v>750</v>
      </c>
    </row>
    <row r="299" spans="2:3" x14ac:dyDescent="0.25">
      <c r="B299" t="s">
        <v>303</v>
      </c>
      <c r="C299" t="s">
        <v>750</v>
      </c>
    </row>
    <row r="300" spans="2:3" x14ac:dyDescent="0.25">
      <c r="B300" t="s">
        <v>304</v>
      </c>
      <c r="C300" t="s">
        <v>750</v>
      </c>
    </row>
    <row r="301" spans="2:3" x14ac:dyDescent="0.25">
      <c r="B301" t="s">
        <v>305</v>
      </c>
      <c r="C301" t="s">
        <v>750</v>
      </c>
    </row>
    <row r="302" spans="2:3" x14ac:dyDescent="0.25">
      <c r="B302" t="s">
        <v>306</v>
      </c>
      <c r="C302" t="s">
        <v>750</v>
      </c>
    </row>
    <row r="303" spans="2:3" x14ac:dyDescent="0.25">
      <c r="B303" t="s">
        <v>307</v>
      </c>
      <c r="C303" t="s">
        <v>750</v>
      </c>
    </row>
    <row r="304" spans="2:3" x14ac:dyDescent="0.25">
      <c r="B304" t="s">
        <v>308</v>
      </c>
      <c r="C304" t="s">
        <v>750</v>
      </c>
    </row>
    <row r="305" spans="2:3" x14ac:dyDescent="0.25">
      <c r="B305" t="s">
        <v>309</v>
      </c>
      <c r="C305" t="s">
        <v>750</v>
      </c>
    </row>
    <row r="306" spans="2:3" x14ac:dyDescent="0.25">
      <c r="B306" t="s">
        <v>310</v>
      </c>
      <c r="C306" t="s">
        <v>750</v>
      </c>
    </row>
    <row r="307" spans="2:3" x14ac:dyDescent="0.25">
      <c r="B307" t="s">
        <v>311</v>
      </c>
    </row>
    <row r="308" spans="2:3" x14ac:dyDescent="0.25">
      <c r="B308" t="s">
        <v>312</v>
      </c>
      <c r="C308" t="s">
        <v>738</v>
      </c>
    </row>
    <row r="309" spans="2:3" x14ac:dyDescent="0.25">
      <c r="B309" t="s">
        <v>313</v>
      </c>
      <c r="C309" t="s">
        <v>738</v>
      </c>
    </row>
    <row r="310" spans="2:3" x14ac:dyDescent="0.25">
      <c r="B310" t="s">
        <v>314</v>
      </c>
      <c r="C310" t="s">
        <v>738</v>
      </c>
    </row>
    <row r="311" spans="2:3" x14ac:dyDescent="0.25">
      <c r="B311" t="s">
        <v>315</v>
      </c>
      <c r="C311" t="s">
        <v>738</v>
      </c>
    </row>
    <row r="312" spans="2:3" x14ac:dyDescent="0.25">
      <c r="B312" t="s">
        <v>316</v>
      </c>
      <c r="C312" t="s">
        <v>738</v>
      </c>
    </row>
    <row r="313" spans="2:3" x14ac:dyDescent="0.25">
      <c r="B313" t="s">
        <v>317</v>
      </c>
      <c r="C313" t="s">
        <v>738</v>
      </c>
    </row>
    <row r="314" spans="2:3" x14ac:dyDescent="0.25">
      <c r="B314" t="s">
        <v>318</v>
      </c>
      <c r="C314" t="s">
        <v>738</v>
      </c>
    </row>
    <row r="315" spans="2:3" x14ac:dyDescent="0.25">
      <c r="B315" t="s">
        <v>319</v>
      </c>
      <c r="C315" t="s">
        <v>738</v>
      </c>
    </row>
    <row r="316" spans="2:3" x14ac:dyDescent="0.25">
      <c r="B316" t="s">
        <v>320</v>
      </c>
      <c r="C316" t="s">
        <v>738</v>
      </c>
    </row>
    <row r="317" spans="2:3" x14ac:dyDescent="0.25">
      <c r="B317" t="s">
        <v>321</v>
      </c>
      <c r="C317" t="s">
        <v>738</v>
      </c>
    </row>
    <row r="318" spans="2:3" x14ac:dyDescent="0.25">
      <c r="B318" t="s">
        <v>322</v>
      </c>
      <c r="C318" t="s">
        <v>738</v>
      </c>
    </row>
    <row r="319" spans="2:3" x14ac:dyDescent="0.25">
      <c r="B319" t="s">
        <v>323</v>
      </c>
      <c r="C319" t="s">
        <v>738</v>
      </c>
    </row>
    <row r="320" spans="2:3" x14ac:dyDescent="0.25">
      <c r="B320" t="s">
        <v>324</v>
      </c>
      <c r="C320" t="s">
        <v>738</v>
      </c>
    </row>
    <row r="321" spans="2:3" x14ac:dyDescent="0.25">
      <c r="B321" t="s">
        <v>325</v>
      </c>
      <c r="C321" t="s">
        <v>738</v>
      </c>
    </row>
    <row r="322" spans="2:3" x14ac:dyDescent="0.25">
      <c r="B322" t="s">
        <v>326</v>
      </c>
      <c r="C322" t="s">
        <v>739</v>
      </c>
    </row>
    <row r="323" spans="2:3" x14ac:dyDescent="0.25">
      <c r="B323" t="s">
        <v>327</v>
      </c>
      <c r="C323" t="s">
        <v>739</v>
      </c>
    </row>
    <row r="324" spans="2:3" x14ac:dyDescent="0.25">
      <c r="B324" t="s">
        <v>328</v>
      </c>
      <c r="C324" t="s">
        <v>739</v>
      </c>
    </row>
    <row r="325" spans="2:3" x14ac:dyDescent="0.25">
      <c r="B325" t="s">
        <v>329</v>
      </c>
      <c r="C325" t="s">
        <v>740</v>
      </c>
    </row>
    <row r="326" spans="2:3" x14ac:dyDescent="0.25">
      <c r="B326" t="s">
        <v>330</v>
      </c>
      <c r="C326" t="s">
        <v>740</v>
      </c>
    </row>
    <row r="327" spans="2:3" x14ac:dyDescent="0.25">
      <c r="B327" t="s">
        <v>331</v>
      </c>
      <c r="C327" t="s">
        <v>741</v>
      </c>
    </row>
    <row r="328" spans="2:3" x14ac:dyDescent="0.25">
      <c r="B328" t="s">
        <v>332</v>
      </c>
      <c r="C328" t="s">
        <v>742</v>
      </c>
    </row>
    <row r="329" spans="2:3" x14ac:dyDescent="0.25">
      <c r="B329" t="s">
        <v>333</v>
      </c>
      <c r="C329" t="s">
        <v>742</v>
      </c>
    </row>
    <row r="330" spans="2:3" x14ac:dyDescent="0.25">
      <c r="B330" t="s">
        <v>334</v>
      </c>
      <c r="C330" t="s">
        <v>743</v>
      </c>
    </row>
    <row r="331" spans="2:3" x14ac:dyDescent="0.25">
      <c r="B331" t="s">
        <v>335</v>
      </c>
      <c r="C331" t="s">
        <v>743</v>
      </c>
    </row>
    <row r="332" spans="2:3" x14ac:dyDescent="0.25">
      <c r="B332" t="s">
        <v>336</v>
      </c>
      <c r="C332" t="s">
        <v>744</v>
      </c>
    </row>
    <row r="333" spans="2:3" x14ac:dyDescent="0.25">
      <c r="B333" t="s">
        <v>337</v>
      </c>
      <c r="C333" t="s">
        <v>744</v>
      </c>
    </row>
    <row r="334" spans="2:3" x14ac:dyDescent="0.25">
      <c r="B334" t="s">
        <v>338</v>
      </c>
      <c r="C334" t="s">
        <v>744</v>
      </c>
    </row>
    <row r="335" spans="2:3" x14ac:dyDescent="0.25">
      <c r="B335" t="s">
        <v>339</v>
      </c>
      <c r="C335" t="s">
        <v>745</v>
      </c>
    </row>
    <row r="336" spans="2:3" x14ac:dyDescent="0.25">
      <c r="B336" t="s">
        <v>340</v>
      </c>
      <c r="C336" t="s">
        <v>746</v>
      </c>
    </row>
    <row r="337" spans="2:3" x14ac:dyDescent="0.25">
      <c r="B337" t="s">
        <v>341</v>
      </c>
      <c r="C337" t="s">
        <v>747</v>
      </c>
    </row>
    <row r="338" spans="2:3" x14ac:dyDescent="0.25">
      <c r="B338" t="s">
        <v>342</v>
      </c>
      <c r="C338" t="s">
        <v>747</v>
      </c>
    </row>
    <row r="339" spans="2:3" x14ac:dyDescent="0.25">
      <c r="B339" t="s">
        <v>343</v>
      </c>
      <c r="C339" t="s">
        <v>748</v>
      </c>
    </row>
    <row r="340" spans="2:3" x14ac:dyDescent="0.25">
      <c r="B340" t="s">
        <v>344</v>
      </c>
      <c r="C340" t="s">
        <v>748</v>
      </c>
    </row>
    <row r="341" spans="2:3" x14ac:dyDescent="0.25">
      <c r="B341" t="s">
        <v>345</v>
      </c>
      <c r="C341" t="s">
        <v>748</v>
      </c>
    </row>
    <row r="342" spans="2:3" x14ac:dyDescent="0.25">
      <c r="B342" t="s">
        <v>346</v>
      </c>
      <c r="C342" t="s">
        <v>748</v>
      </c>
    </row>
    <row r="343" spans="2:3" x14ac:dyDescent="0.25">
      <c r="B343" t="s">
        <v>347</v>
      </c>
      <c r="C343" t="s">
        <v>749</v>
      </c>
    </row>
    <row r="344" spans="2:3" x14ac:dyDescent="0.25">
      <c r="B344" t="s">
        <v>348</v>
      </c>
      <c r="C344" t="s">
        <v>749</v>
      </c>
    </row>
    <row r="345" spans="2:3" x14ac:dyDescent="0.25">
      <c r="B345" t="s">
        <v>349</v>
      </c>
      <c r="C345" t="s">
        <v>749</v>
      </c>
    </row>
    <row r="346" spans="2:3" x14ac:dyDescent="0.25">
      <c r="B346" t="s">
        <v>350</v>
      </c>
      <c r="C346" t="s">
        <v>749</v>
      </c>
    </row>
    <row r="347" spans="2:3" x14ac:dyDescent="0.25">
      <c r="B347" t="s">
        <v>351</v>
      </c>
      <c r="C347" t="s">
        <v>750</v>
      </c>
    </row>
    <row r="348" spans="2:3" x14ac:dyDescent="0.25">
      <c r="B348" t="s">
        <v>352</v>
      </c>
      <c r="C348" t="s">
        <v>750</v>
      </c>
    </row>
    <row r="349" spans="2:3" x14ac:dyDescent="0.25">
      <c r="B349" t="s">
        <v>353</v>
      </c>
      <c r="C349" t="s">
        <v>750</v>
      </c>
    </row>
    <row r="350" spans="2:3" x14ac:dyDescent="0.25">
      <c r="B350" t="s">
        <v>354</v>
      </c>
      <c r="C350" t="s">
        <v>750</v>
      </c>
    </row>
    <row r="351" spans="2:3" x14ac:dyDescent="0.25">
      <c r="B351" t="s">
        <v>355</v>
      </c>
      <c r="C351" t="s">
        <v>750</v>
      </c>
    </row>
    <row r="352" spans="2:3" x14ac:dyDescent="0.25">
      <c r="B352" t="s">
        <v>356</v>
      </c>
      <c r="C352" t="s">
        <v>750</v>
      </c>
    </row>
    <row r="353" spans="2:3" x14ac:dyDescent="0.25">
      <c r="B353" t="s">
        <v>357</v>
      </c>
      <c r="C353" t="s">
        <v>750</v>
      </c>
    </row>
    <row r="354" spans="2:3" x14ac:dyDescent="0.25">
      <c r="B354" t="s">
        <v>358</v>
      </c>
      <c r="C354" t="s">
        <v>750</v>
      </c>
    </row>
    <row r="355" spans="2:3" x14ac:dyDescent="0.25">
      <c r="B355" t="s">
        <v>359</v>
      </c>
      <c r="C355" t="s">
        <v>750</v>
      </c>
    </row>
    <row r="356" spans="2:3" x14ac:dyDescent="0.25">
      <c r="B356" t="s">
        <v>360</v>
      </c>
      <c r="C356" t="s">
        <v>750</v>
      </c>
    </row>
    <row r="357" spans="2:3" x14ac:dyDescent="0.25">
      <c r="B357" t="s">
        <v>361</v>
      </c>
      <c r="C357" t="s">
        <v>750</v>
      </c>
    </row>
    <row r="358" spans="2:3" x14ac:dyDescent="0.25">
      <c r="B358" t="s">
        <v>362</v>
      </c>
      <c r="C358" t="s">
        <v>750</v>
      </c>
    </row>
    <row r="359" spans="2:3" x14ac:dyDescent="0.25">
      <c r="B359" t="s">
        <v>363</v>
      </c>
      <c r="C359" t="s">
        <v>750</v>
      </c>
    </row>
    <row r="360" spans="2:3" x14ac:dyDescent="0.25">
      <c r="B360" t="s">
        <v>364</v>
      </c>
      <c r="C360" t="s">
        <v>750</v>
      </c>
    </row>
    <row r="361" spans="2:3" x14ac:dyDescent="0.25">
      <c r="B361" t="s">
        <v>365</v>
      </c>
      <c r="C361" t="s">
        <v>750</v>
      </c>
    </row>
    <row r="362" spans="2:3" x14ac:dyDescent="0.25">
      <c r="B362" t="s">
        <v>366</v>
      </c>
      <c r="C362" t="s">
        <v>750</v>
      </c>
    </row>
    <row r="363" spans="2:3" x14ac:dyDescent="0.25">
      <c r="B363" t="s">
        <v>367</v>
      </c>
      <c r="C363" t="s">
        <v>750</v>
      </c>
    </row>
    <row r="364" spans="2:3" x14ac:dyDescent="0.25">
      <c r="B364" t="s">
        <v>368</v>
      </c>
      <c r="C364" t="s">
        <v>750</v>
      </c>
    </row>
    <row r="365" spans="2:3" x14ac:dyDescent="0.25">
      <c r="B365" t="s">
        <v>369</v>
      </c>
      <c r="C365" t="s">
        <v>750</v>
      </c>
    </row>
    <row r="366" spans="2:3" x14ac:dyDescent="0.25">
      <c r="B366" t="s">
        <v>370</v>
      </c>
      <c r="C366" t="s">
        <v>750</v>
      </c>
    </row>
    <row r="367" spans="2:3" x14ac:dyDescent="0.25">
      <c r="B367" t="s">
        <v>371</v>
      </c>
      <c r="C367" t="s">
        <v>750</v>
      </c>
    </row>
    <row r="368" spans="2:3" x14ac:dyDescent="0.25">
      <c r="B368" t="s">
        <v>372</v>
      </c>
    </row>
    <row r="369" spans="2:3" x14ac:dyDescent="0.25">
      <c r="B369" t="s">
        <v>373</v>
      </c>
      <c r="C369" t="s">
        <v>738</v>
      </c>
    </row>
    <row r="370" spans="2:3" x14ac:dyDescent="0.25">
      <c r="B370" t="s">
        <v>374</v>
      </c>
      <c r="C370" t="s">
        <v>738</v>
      </c>
    </row>
    <row r="371" spans="2:3" x14ac:dyDescent="0.25">
      <c r="B371" t="s">
        <v>375</v>
      </c>
      <c r="C371" t="s">
        <v>738</v>
      </c>
    </row>
    <row r="372" spans="2:3" x14ac:dyDescent="0.25">
      <c r="B372" t="s">
        <v>376</v>
      </c>
      <c r="C372" t="s">
        <v>738</v>
      </c>
    </row>
    <row r="373" spans="2:3" x14ac:dyDescent="0.25">
      <c r="B373" t="s">
        <v>377</v>
      </c>
      <c r="C373" t="s">
        <v>738</v>
      </c>
    </row>
    <row r="374" spans="2:3" x14ac:dyDescent="0.25">
      <c r="B374" t="s">
        <v>378</v>
      </c>
      <c r="C374" t="s">
        <v>738</v>
      </c>
    </row>
    <row r="375" spans="2:3" x14ac:dyDescent="0.25">
      <c r="B375" t="s">
        <v>379</v>
      </c>
      <c r="C375" t="s">
        <v>738</v>
      </c>
    </row>
    <row r="376" spans="2:3" x14ac:dyDescent="0.25">
      <c r="B376" t="s">
        <v>380</v>
      </c>
      <c r="C376" t="s">
        <v>738</v>
      </c>
    </row>
    <row r="377" spans="2:3" x14ac:dyDescent="0.25">
      <c r="B377" t="s">
        <v>381</v>
      </c>
      <c r="C377" t="s">
        <v>738</v>
      </c>
    </row>
    <row r="378" spans="2:3" x14ac:dyDescent="0.25">
      <c r="B378" t="s">
        <v>382</v>
      </c>
      <c r="C378" t="s">
        <v>738</v>
      </c>
    </row>
    <row r="379" spans="2:3" x14ac:dyDescent="0.25">
      <c r="B379" t="s">
        <v>383</v>
      </c>
      <c r="C379" t="s">
        <v>738</v>
      </c>
    </row>
    <row r="380" spans="2:3" x14ac:dyDescent="0.25">
      <c r="B380" t="s">
        <v>384</v>
      </c>
      <c r="C380" t="s">
        <v>738</v>
      </c>
    </row>
    <row r="381" spans="2:3" x14ac:dyDescent="0.25">
      <c r="B381" t="s">
        <v>385</v>
      </c>
      <c r="C381" t="s">
        <v>738</v>
      </c>
    </row>
    <row r="382" spans="2:3" x14ac:dyDescent="0.25">
      <c r="B382" t="s">
        <v>386</v>
      </c>
      <c r="C382" t="s">
        <v>738</v>
      </c>
    </row>
    <row r="383" spans="2:3" x14ac:dyDescent="0.25">
      <c r="B383" t="s">
        <v>387</v>
      </c>
      <c r="C383" t="s">
        <v>739</v>
      </c>
    </row>
    <row r="384" spans="2:3" x14ac:dyDescent="0.25">
      <c r="B384" t="s">
        <v>388</v>
      </c>
      <c r="C384" t="s">
        <v>739</v>
      </c>
    </row>
    <row r="385" spans="2:3" x14ac:dyDescent="0.25">
      <c r="B385" t="s">
        <v>389</v>
      </c>
      <c r="C385" t="s">
        <v>739</v>
      </c>
    </row>
    <row r="386" spans="2:3" x14ac:dyDescent="0.25">
      <c r="B386" t="s">
        <v>390</v>
      </c>
      <c r="C386" t="s">
        <v>740</v>
      </c>
    </row>
    <row r="387" spans="2:3" x14ac:dyDescent="0.25">
      <c r="B387" t="s">
        <v>391</v>
      </c>
      <c r="C387" t="s">
        <v>740</v>
      </c>
    </row>
    <row r="388" spans="2:3" x14ac:dyDescent="0.25">
      <c r="B388" t="s">
        <v>392</v>
      </c>
      <c r="C388" t="s">
        <v>741</v>
      </c>
    </row>
    <row r="389" spans="2:3" x14ac:dyDescent="0.25">
      <c r="B389" t="s">
        <v>393</v>
      </c>
      <c r="C389" t="s">
        <v>742</v>
      </c>
    </row>
    <row r="390" spans="2:3" x14ac:dyDescent="0.25">
      <c r="B390" t="s">
        <v>394</v>
      </c>
      <c r="C390" t="s">
        <v>742</v>
      </c>
    </row>
    <row r="391" spans="2:3" x14ac:dyDescent="0.25">
      <c r="B391" t="s">
        <v>395</v>
      </c>
      <c r="C391" t="s">
        <v>743</v>
      </c>
    </row>
    <row r="392" spans="2:3" x14ac:dyDescent="0.25">
      <c r="B392" t="s">
        <v>396</v>
      </c>
      <c r="C392" t="s">
        <v>743</v>
      </c>
    </row>
    <row r="393" spans="2:3" x14ac:dyDescent="0.25">
      <c r="B393" t="s">
        <v>397</v>
      </c>
      <c r="C393" t="s">
        <v>744</v>
      </c>
    </row>
    <row r="394" spans="2:3" x14ac:dyDescent="0.25">
      <c r="B394" t="s">
        <v>398</v>
      </c>
      <c r="C394" t="s">
        <v>744</v>
      </c>
    </row>
    <row r="395" spans="2:3" x14ac:dyDescent="0.25">
      <c r="B395" t="s">
        <v>399</v>
      </c>
      <c r="C395" t="s">
        <v>744</v>
      </c>
    </row>
    <row r="396" spans="2:3" x14ac:dyDescent="0.25">
      <c r="B396" t="s">
        <v>400</v>
      </c>
      <c r="C396" t="s">
        <v>745</v>
      </c>
    </row>
    <row r="397" spans="2:3" x14ac:dyDescent="0.25">
      <c r="B397" t="s">
        <v>401</v>
      </c>
      <c r="C397" t="s">
        <v>746</v>
      </c>
    </row>
    <row r="398" spans="2:3" x14ac:dyDescent="0.25">
      <c r="B398" t="s">
        <v>402</v>
      </c>
      <c r="C398" t="s">
        <v>747</v>
      </c>
    </row>
    <row r="399" spans="2:3" x14ac:dyDescent="0.25">
      <c r="B399" t="s">
        <v>403</v>
      </c>
      <c r="C399" t="s">
        <v>747</v>
      </c>
    </row>
    <row r="400" spans="2:3" x14ac:dyDescent="0.25">
      <c r="B400" t="s">
        <v>404</v>
      </c>
      <c r="C400" t="s">
        <v>748</v>
      </c>
    </row>
    <row r="401" spans="2:3" x14ac:dyDescent="0.25">
      <c r="B401" t="s">
        <v>405</v>
      </c>
      <c r="C401" t="s">
        <v>748</v>
      </c>
    </row>
    <row r="402" spans="2:3" x14ac:dyDescent="0.25">
      <c r="B402" t="s">
        <v>406</v>
      </c>
      <c r="C402" t="s">
        <v>748</v>
      </c>
    </row>
    <row r="403" spans="2:3" x14ac:dyDescent="0.25">
      <c r="B403" t="s">
        <v>407</v>
      </c>
      <c r="C403" t="s">
        <v>748</v>
      </c>
    </row>
    <row r="404" spans="2:3" x14ac:dyDescent="0.25">
      <c r="B404" t="s">
        <v>408</v>
      </c>
      <c r="C404" t="s">
        <v>749</v>
      </c>
    </row>
    <row r="405" spans="2:3" x14ac:dyDescent="0.25">
      <c r="B405" t="s">
        <v>409</v>
      </c>
      <c r="C405" t="s">
        <v>749</v>
      </c>
    </row>
    <row r="406" spans="2:3" x14ac:dyDescent="0.25">
      <c r="B406" t="s">
        <v>410</v>
      </c>
      <c r="C406" t="s">
        <v>749</v>
      </c>
    </row>
    <row r="407" spans="2:3" x14ac:dyDescent="0.25">
      <c r="B407" t="s">
        <v>411</v>
      </c>
      <c r="C407" t="s">
        <v>749</v>
      </c>
    </row>
    <row r="408" spans="2:3" x14ac:dyDescent="0.25">
      <c r="B408" t="s">
        <v>412</v>
      </c>
      <c r="C408" t="s">
        <v>750</v>
      </c>
    </row>
    <row r="409" spans="2:3" x14ac:dyDescent="0.25">
      <c r="B409" t="s">
        <v>413</v>
      </c>
      <c r="C409" t="s">
        <v>750</v>
      </c>
    </row>
    <row r="410" spans="2:3" x14ac:dyDescent="0.25">
      <c r="B410" t="s">
        <v>414</v>
      </c>
      <c r="C410" t="s">
        <v>750</v>
      </c>
    </row>
    <row r="411" spans="2:3" x14ac:dyDescent="0.25">
      <c r="B411" t="s">
        <v>415</v>
      </c>
      <c r="C411" t="s">
        <v>750</v>
      </c>
    </row>
    <row r="412" spans="2:3" x14ac:dyDescent="0.25">
      <c r="B412" t="s">
        <v>416</v>
      </c>
      <c r="C412" t="s">
        <v>750</v>
      </c>
    </row>
    <row r="413" spans="2:3" x14ac:dyDescent="0.25">
      <c r="B413" t="s">
        <v>417</v>
      </c>
      <c r="C413" t="s">
        <v>750</v>
      </c>
    </row>
    <row r="414" spans="2:3" x14ac:dyDescent="0.25">
      <c r="B414" t="s">
        <v>418</v>
      </c>
      <c r="C414" t="s">
        <v>750</v>
      </c>
    </row>
    <row r="415" spans="2:3" x14ac:dyDescent="0.25">
      <c r="B415" t="s">
        <v>419</v>
      </c>
      <c r="C415" t="s">
        <v>750</v>
      </c>
    </row>
    <row r="416" spans="2:3" x14ac:dyDescent="0.25">
      <c r="B416" t="s">
        <v>420</v>
      </c>
      <c r="C416" t="s">
        <v>750</v>
      </c>
    </row>
    <row r="417" spans="2:3" x14ac:dyDescent="0.25">
      <c r="B417" t="s">
        <v>421</v>
      </c>
      <c r="C417" t="s">
        <v>750</v>
      </c>
    </row>
    <row r="418" spans="2:3" x14ac:dyDescent="0.25">
      <c r="B418" t="s">
        <v>422</v>
      </c>
      <c r="C418" t="s">
        <v>750</v>
      </c>
    </row>
    <row r="419" spans="2:3" x14ac:dyDescent="0.25">
      <c r="B419" t="s">
        <v>423</v>
      </c>
      <c r="C419" t="s">
        <v>750</v>
      </c>
    </row>
    <row r="420" spans="2:3" x14ac:dyDescent="0.25">
      <c r="B420" t="s">
        <v>424</v>
      </c>
      <c r="C420" t="s">
        <v>750</v>
      </c>
    </row>
    <row r="421" spans="2:3" x14ac:dyDescent="0.25">
      <c r="B421" t="s">
        <v>425</v>
      </c>
      <c r="C421" t="s">
        <v>750</v>
      </c>
    </row>
    <row r="422" spans="2:3" x14ac:dyDescent="0.25">
      <c r="B422" t="s">
        <v>426</v>
      </c>
      <c r="C422" t="s">
        <v>750</v>
      </c>
    </row>
    <row r="423" spans="2:3" x14ac:dyDescent="0.25">
      <c r="B423" t="s">
        <v>427</v>
      </c>
      <c r="C423" t="s">
        <v>750</v>
      </c>
    </row>
    <row r="424" spans="2:3" x14ac:dyDescent="0.25">
      <c r="B424" t="s">
        <v>428</v>
      </c>
      <c r="C424" t="s">
        <v>750</v>
      </c>
    </row>
    <row r="425" spans="2:3" x14ac:dyDescent="0.25">
      <c r="B425" t="s">
        <v>429</v>
      </c>
      <c r="C425" t="s">
        <v>750</v>
      </c>
    </row>
    <row r="426" spans="2:3" x14ac:dyDescent="0.25">
      <c r="B426" t="s">
        <v>430</v>
      </c>
      <c r="C426" t="s">
        <v>750</v>
      </c>
    </row>
    <row r="427" spans="2:3" x14ac:dyDescent="0.25">
      <c r="B427" t="s">
        <v>431</v>
      </c>
      <c r="C427" t="s">
        <v>750</v>
      </c>
    </row>
    <row r="428" spans="2:3" x14ac:dyDescent="0.25">
      <c r="B428" t="s">
        <v>432</v>
      </c>
      <c r="C428" t="s">
        <v>750</v>
      </c>
    </row>
    <row r="429" spans="2:3" x14ac:dyDescent="0.25">
      <c r="B429" t="s">
        <v>433</v>
      </c>
    </row>
    <row r="430" spans="2:3" x14ac:dyDescent="0.25">
      <c r="B430" t="s">
        <v>434</v>
      </c>
      <c r="C430" t="s">
        <v>738</v>
      </c>
    </row>
    <row r="431" spans="2:3" x14ac:dyDescent="0.25">
      <c r="B431" t="s">
        <v>435</v>
      </c>
      <c r="C431" t="s">
        <v>738</v>
      </c>
    </row>
    <row r="432" spans="2:3" x14ac:dyDescent="0.25">
      <c r="B432" t="s">
        <v>436</v>
      </c>
      <c r="C432" t="s">
        <v>738</v>
      </c>
    </row>
    <row r="433" spans="2:3" x14ac:dyDescent="0.25">
      <c r="B433" t="s">
        <v>437</v>
      </c>
      <c r="C433" t="s">
        <v>738</v>
      </c>
    </row>
    <row r="434" spans="2:3" x14ac:dyDescent="0.25">
      <c r="B434" t="s">
        <v>438</v>
      </c>
      <c r="C434" t="s">
        <v>738</v>
      </c>
    </row>
    <row r="435" spans="2:3" x14ac:dyDescent="0.25">
      <c r="B435" t="s">
        <v>439</v>
      </c>
      <c r="C435" t="s">
        <v>738</v>
      </c>
    </row>
    <row r="436" spans="2:3" x14ac:dyDescent="0.25">
      <c r="B436" t="s">
        <v>440</v>
      </c>
      <c r="C436" t="s">
        <v>738</v>
      </c>
    </row>
    <row r="437" spans="2:3" x14ac:dyDescent="0.25">
      <c r="B437" t="s">
        <v>441</v>
      </c>
      <c r="C437" t="s">
        <v>738</v>
      </c>
    </row>
    <row r="438" spans="2:3" x14ac:dyDescent="0.25">
      <c r="B438" t="s">
        <v>442</v>
      </c>
      <c r="C438" t="s">
        <v>738</v>
      </c>
    </row>
    <row r="439" spans="2:3" x14ac:dyDescent="0.25">
      <c r="B439" t="s">
        <v>443</v>
      </c>
      <c r="C439" t="s">
        <v>738</v>
      </c>
    </row>
    <row r="440" spans="2:3" x14ac:dyDescent="0.25">
      <c r="B440" t="s">
        <v>444</v>
      </c>
      <c r="C440" t="s">
        <v>738</v>
      </c>
    </row>
    <row r="441" spans="2:3" x14ac:dyDescent="0.25">
      <c r="B441" t="s">
        <v>445</v>
      </c>
      <c r="C441" t="s">
        <v>738</v>
      </c>
    </row>
    <row r="442" spans="2:3" x14ac:dyDescent="0.25">
      <c r="B442" t="s">
        <v>446</v>
      </c>
      <c r="C442" t="s">
        <v>738</v>
      </c>
    </row>
    <row r="443" spans="2:3" x14ac:dyDescent="0.25">
      <c r="B443" t="s">
        <v>447</v>
      </c>
      <c r="C443" t="s">
        <v>738</v>
      </c>
    </row>
    <row r="444" spans="2:3" x14ac:dyDescent="0.25">
      <c r="B444" t="s">
        <v>448</v>
      </c>
      <c r="C444" t="s">
        <v>739</v>
      </c>
    </row>
    <row r="445" spans="2:3" x14ac:dyDescent="0.25">
      <c r="B445" t="s">
        <v>449</v>
      </c>
      <c r="C445" t="s">
        <v>739</v>
      </c>
    </row>
    <row r="446" spans="2:3" x14ac:dyDescent="0.25">
      <c r="B446" t="s">
        <v>450</v>
      </c>
      <c r="C446" t="s">
        <v>739</v>
      </c>
    </row>
    <row r="447" spans="2:3" x14ac:dyDescent="0.25">
      <c r="B447" t="s">
        <v>451</v>
      </c>
      <c r="C447" t="s">
        <v>740</v>
      </c>
    </row>
    <row r="448" spans="2:3" x14ac:dyDescent="0.25">
      <c r="B448" t="s">
        <v>452</v>
      </c>
      <c r="C448" t="s">
        <v>740</v>
      </c>
    </row>
    <row r="449" spans="2:3" x14ac:dyDescent="0.25">
      <c r="B449" t="s">
        <v>453</v>
      </c>
      <c r="C449" t="s">
        <v>741</v>
      </c>
    </row>
    <row r="450" spans="2:3" x14ac:dyDescent="0.25">
      <c r="B450" t="s">
        <v>454</v>
      </c>
      <c r="C450" t="s">
        <v>742</v>
      </c>
    </row>
    <row r="451" spans="2:3" x14ac:dyDescent="0.25">
      <c r="B451" t="s">
        <v>455</v>
      </c>
      <c r="C451" t="s">
        <v>742</v>
      </c>
    </row>
    <row r="452" spans="2:3" x14ac:dyDescent="0.25">
      <c r="B452" t="s">
        <v>456</v>
      </c>
      <c r="C452" t="s">
        <v>743</v>
      </c>
    </row>
    <row r="453" spans="2:3" x14ac:dyDescent="0.25">
      <c r="B453" t="s">
        <v>457</v>
      </c>
      <c r="C453" t="s">
        <v>743</v>
      </c>
    </row>
    <row r="454" spans="2:3" x14ac:dyDescent="0.25">
      <c r="B454" t="s">
        <v>458</v>
      </c>
      <c r="C454" t="s">
        <v>744</v>
      </c>
    </row>
    <row r="455" spans="2:3" x14ac:dyDescent="0.25">
      <c r="B455" t="s">
        <v>459</v>
      </c>
      <c r="C455" t="s">
        <v>744</v>
      </c>
    </row>
    <row r="456" spans="2:3" x14ac:dyDescent="0.25">
      <c r="B456" t="s">
        <v>460</v>
      </c>
      <c r="C456" t="s">
        <v>744</v>
      </c>
    </row>
    <row r="457" spans="2:3" x14ac:dyDescent="0.25">
      <c r="B457" t="s">
        <v>461</v>
      </c>
      <c r="C457" t="s">
        <v>745</v>
      </c>
    </row>
    <row r="458" spans="2:3" x14ac:dyDescent="0.25">
      <c r="B458" t="s">
        <v>462</v>
      </c>
      <c r="C458" t="s">
        <v>746</v>
      </c>
    </row>
    <row r="459" spans="2:3" x14ac:dyDescent="0.25">
      <c r="B459" t="s">
        <v>463</v>
      </c>
      <c r="C459" t="s">
        <v>747</v>
      </c>
    </row>
    <row r="460" spans="2:3" x14ac:dyDescent="0.25">
      <c r="B460" t="s">
        <v>464</v>
      </c>
      <c r="C460" t="s">
        <v>747</v>
      </c>
    </row>
    <row r="461" spans="2:3" x14ac:dyDescent="0.25">
      <c r="B461" t="s">
        <v>465</v>
      </c>
      <c r="C461" t="s">
        <v>748</v>
      </c>
    </row>
    <row r="462" spans="2:3" x14ac:dyDescent="0.25">
      <c r="B462" t="s">
        <v>466</v>
      </c>
      <c r="C462" t="s">
        <v>748</v>
      </c>
    </row>
    <row r="463" spans="2:3" x14ac:dyDescent="0.25">
      <c r="B463" t="s">
        <v>467</v>
      </c>
      <c r="C463" t="s">
        <v>748</v>
      </c>
    </row>
    <row r="464" spans="2:3" x14ac:dyDescent="0.25">
      <c r="B464" t="s">
        <v>468</v>
      </c>
      <c r="C464" t="s">
        <v>748</v>
      </c>
    </row>
    <row r="465" spans="2:3" x14ac:dyDescent="0.25">
      <c r="B465" t="s">
        <v>469</v>
      </c>
      <c r="C465" t="s">
        <v>749</v>
      </c>
    </row>
    <row r="466" spans="2:3" x14ac:dyDescent="0.25">
      <c r="B466" t="s">
        <v>470</v>
      </c>
      <c r="C466" t="s">
        <v>749</v>
      </c>
    </row>
    <row r="467" spans="2:3" x14ac:dyDescent="0.25">
      <c r="B467" t="s">
        <v>471</v>
      </c>
      <c r="C467" t="s">
        <v>749</v>
      </c>
    </row>
    <row r="468" spans="2:3" x14ac:dyDescent="0.25">
      <c r="B468" t="s">
        <v>472</v>
      </c>
      <c r="C468" t="s">
        <v>749</v>
      </c>
    </row>
    <row r="469" spans="2:3" x14ac:dyDescent="0.25">
      <c r="B469" t="s">
        <v>473</v>
      </c>
      <c r="C469" t="s">
        <v>750</v>
      </c>
    </row>
    <row r="470" spans="2:3" x14ac:dyDescent="0.25">
      <c r="B470" t="s">
        <v>474</v>
      </c>
      <c r="C470" t="s">
        <v>750</v>
      </c>
    </row>
    <row r="471" spans="2:3" x14ac:dyDescent="0.25">
      <c r="B471" t="s">
        <v>475</v>
      </c>
      <c r="C471" t="s">
        <v>750</v>
      </c>
    </row>
    <row r="472" spans="2:3" x14ac:dyDescent="0.25">
      <c r="B472" t="s">
        <v>476</v>
      </c>
      <c r="C472" t="s">
        <v>750</v>
      </c>
    </row>
    <row r="473" spans="2:3" x14ac:dyDescent="0.25">
      <c r="B473" t="s">
        <v>477</v>
      </c>
      <c r="C473" t="s">
        <v>750</v>
      </c>
    </row>
    <row r="474" spans="2:3" x14ac:dyDescent="0.25">
      <c r="B474" t="s">
        <v>478</v>
      </c>
      <c r="C474" t="s">
        <v>750</v>
      </c>
    </row>
    <row r="475" spans="2:3" x14ac:dyDescent="0.25">
      <c r="B475" t="s">
        <v>479</v>
      </c>
      <c r="C475" t="s">
        <v>750</v>
      </c>
    </row>
    <row r="476" spans="2:3" x14ac:dyDescent="0.25">
      <c r="B476" t="s">
        <v>480</v>
      </c>
      <c r="C476" t="s">
        <v>750</v>
      </c>
    </row>
    <row r="477" spans="2:3" x14ac:dyDescent="0.25">
      <c r="B477" t="s">
        <v>481</v>
      </c>
      <c r="C477" t="s">
        <v>750</v>
      </c>
    </row>
    <row r="478" spans="2:3" x14ac:dyDescent="0.25">
      <c r="B478" t="s">
        <v>482</v>
      </c>
      <c r="C478" t="s">
        <v>750</v>
      </c>
    </row>
    <row r="479" spans="2:3" x14ac:dyDescent="0.25">
      <c r="B479" t="s">
        <v>483</v>
      </c>
      <c r="C479" t="s">
        <v>750</v>
      </c>
    </row>
    <row r="480" spans="2:3" x14ac:dyDescent="0.25">
      <c r="B480" t="s">
        <v>484</v>
      </c>
      <c r="C480" t="s">
        <v>750</v>
      </c>
    </row>
    <row r="481" spans="2:3" x14ac:dyDescent="0.25">
      <c r="B481" t="s">
        <v>485</v>
      </c>
      <c r="C481" t="s">
        <v>750</v>
      </c>
    </row>
    <row r="482" spans="2:3" x14ac:dyDescent="0.25">
      <c r="B482" t="s">
        <v>486</v>
      </c>
      <c r="C482" t="s">
        <v>750</v>
      </c>
    </row>
    <row r="483" spans="2:3" x14ac:dyDescent="0.25">
      <c r="B483" t="s">
        <v>487</v>
      </c>
      <c r="C483" t="s">
        <v>750</v>
      </c>
    </row>
    <row r="484" spans="2:3" x14ac:dyDescent="0.25">
      <c r="B484" t="s">
        <v>488</v>
      </c>
      <c r="C484" t="s">
        <v>750</v>
      </c>
    </row>
    <row r="485" spans="2:3" x14ac:dyDescent="0.25">
      <c r="B485" t="s">
        <v>489</v>
      </c>
      <c r="C485" t="s">
        <v>750</v>
      </c>
    </row>
    <row r="486" spans="2:3" x14ac:dyDescent="0.25">
      <c r="B486" t="s">
        <v>490</v>
      </c>
      <c r="C486" t="s">
        <v>750</v>
      </c>
    </row>
    <row r="487" spans="2:3" x14ac:dyDescent="0.25">
      <c r="B487" t="s">
        <v>491</v>
      </c>
      <c r="C487" t="s">
        <v>750</v>
      </c>
    </row>
    <row r="488" spans="2:3" x14ac:dyDescent="0.25">
      <c r="B488" t="s">
        <v>492</v>
      </c>
      <c r="C488" t="s">
        <v>750</v>
      </c>
    </row>
    <row r="489" spans="2:3" x14ac:dyDescent="0.25">
      <c r="B489" t="s">
        <v>493</v>
      </c>
      <c r="C489" t="s">
        <v>750</v>
      </c>
    </row>
    <row r="490" spans="2:3" x14ac:dyDescent="0.25">
      <c r="B490" t="s">
        <v>495</v>
      </c>
    </row>
    <row r="491" spans="2:3" x14ac:dyDescent="0.25">
      <c r="B491" t="s">
        <v>494</v>
      </c>
      <c r="C491" t="s">
        <v>738</v>
      </c>
    </row>
    <row r="492" spans="2:3" x14ac:dyDescent="0.25">
      <c r="B492" t="s">
        <v>496</v>
      </c>
      <c r="C492" t="s">
        <v>738</v>
      </c>
    </row>
    <row r="493" spans="2:3" x14ac:dyDescent="0.25">
      <c r="B493" t="s">
        <v>497</v>
      </c>
      <c r="C493" t="s">
        <v>738</v>
      </c>
    </row>
    <row r="494" spans="2:3" x14ac:dyDescent="0.25">
      <c r="B494" t="s">
        <v>498</v>
      </c>
      <c r="C494" t="s">
        <v>738</v>
      </c>
    </row>
    <row r="495" spans="2:3" x14ac:dyDescent="0.25">
      <c r="B495" t="s">
        <v>499</v>
      </c>
      <c r="C495" t="s">
        <v>738</v>
      </c>
    </row>
    <row r="496" spans="2:3" x14ac:dyDescent="0.25">
      <c r="B496" t="s">
        <v>500</v>
      </c>
      <c r="C496" t="s">
        <v>738</v>
      </c>
    </row>
    <row r="497" spans="2:3" x14ac:dyDescent="0.25">
      <c r="B497" t="s">
        <v>501</v>
      </c>
      <c r="C497" t="s">
        <v>738</v>
      </c>
    </row>
    <row r="498" spans="2:3" x14ac:dyDescent="0.25">
      <c r="B498" t="s">
        <v>502</v>
      </c>
      <c r="C498" t="s">
        <v>738</v>
      </c>
    </row>
    <row r="499" spans="2:3" x14ac:dyDescent="0.25">
      <c r="B499" t="s">
        <v>503</v>
      </c>
      <c r="C499" t="s">
        <v>738</v>
      </c>
    </row>
    <row r="500" spans="2:3" x14ac:dyDescent="0.25">
      <c r="B500" t="s">
        <v>504</v>
      </c>
      <c r="C500" t="s">
        <v>738</v>
      </c>
    </row>
    <row r="501" spans="2:3" x14ac:dyDescent="0.25">
      <c r="B501" t="s">
        <v>505</v>
      </c>
      <c r="C501" t="s">
        <v>738</v>
      </c>
    </row>
    <row r="502" spans="2:3" x14ac:dyDescent="0.25">
      <c r="B502" t="s">
        <v>506</v>
      </c>
      <c r="C502" t="s">
        <v>738</v>
      </c>
    </row>
    <row r="503" spans="2:3" x14ac:dyDescent="0.25">
      <c r="B503" t="s">
        <v>507</v>
      </c>
      <c r="C503" t="s">
        <v>738</v>
      </c>
    </row>
    <row r="504" spans="2:3" x14ac:dyDescent="0.25">
      <c r="B504" t="s">
        <v>508</v>
      </c>
      <c r="C504" t="s">
        <v>738</v>
      </c>
    </row>
    <row r="505" spans="2:3" x14ac:dyDescent="0.25">
      <c r="B505" t="s">
        <v>509</v>
      </c>
      <c r="C505" t="s">
        <v>739</v>
      </c>
    </row>
    <row r="506" spans="2:3" x14ac:dyDescent="0.25">
      <c r="B506" t="s">
        <v>510</v>
      </c>
      <c r="C506" t="s">
        <v>739</v>
      </c>
    </row>
    <row r="507" spans="2:3" x14ac:dyDescent="0.25">
      <c r="B507" t="s">
        <v>511</v>
      </c>
      <c r="C507" t="s">
        <v>739</v>
      </c>
    </row>
    <row r="508" spans="2:3" x14ac:dyDescent="0.25">
      <c r="B508" t="s">
        <v>512</v>
      </c>
      <c r="C508" t="s">
        <v>740</v>
      </c>
    </row>
    <row r="509" spans="2:3" x14ac:dyDescent="0.25">
      <c r="B509" t="s">
        <v>513</v>
      </c>
      <c r="C509" t="s">
        <v>740</v>
      </c>
    </row>
    <row r="510" spans="2:3" x14ac:dyDescent="0.25">
      <c r="B510" t="s">
        <v>514</v>
      </c>
      <c r="C510" t="s">
        <v>740</v>
      </c>
    </row>
    <row r="511" spans="2:3" x14ac:dyDescent="0.25">
      <c r="B511" t="s">
        <v>515</v>
      </c>
      <c r="C511" t="s">
        <v>741</v>
      </c>
    </row>
    <row r="512" spans="2:3" x14ac:dyDescent="0.25">
      <c r="B512" t="s">
        <v>516</v>
      </c>
      <c r="C512" t="s">
        <v>741</v>
      </c>
    </row>
    <row r="513" spans="2:3" x14ac:dyDescent="0.25">
      <c r="B513" t="s">
        <v>517</v>
      </c>
      <c r="C513" t="s">
        <v>742</v>
      </c>
    </row>
    <row r="514" spans="2:3" x14ac:dyDescent="0.25">
      <c r="B514" t="s">
        <v>518</v>
      </c>
      <c r="C514" t="s">
        <v>742</v>
      </c>
    </row>
    <row r="515" spans="2:3" x14ac:dyDescent="0.25">
      <c r="B515" t="s">
        <v>519</v>
      </c>
      <c r="C515" t="s">
        <v>743</v>
      </c>
    </row>
    <row r="516" spans="2:3" x14ac:dyDescent="0.25">
      <c r="B516" t="s">
        <v>520</v>
      </c>
      <c r="C516" t="s">
        <v>743</v>
      </c>
    </row>
    <row r="517" spans="2:3" x14ac:dyDescent="0.25">
      <c r="B517" t="s">
        <v>521</v>
      </c>
      <c r="C517" t="s">
        <v>743</v>
      </c>
    </row>
    <row r="518" spans="2:3" x14ac:dyDescent="0.25">
      <c r="B518" t="s">
        <v>522</v>
      </c>
      <c r="C518" t="s">
        <v>744</v>
      </c>
    </row>
    <row r="519" spans="2:3" x14ac:dyDescent="0.25">
      <c r="B519" t="s">
        <v>523</v>
      </c>
      <c r="C519" t="s">
        <v>744</v>
      </c>
    </row>
    <row r="520" spans="2:3" x14ac:dyDescent="0.25">
      <c r="B520" t="s">
        <v>524</v>
      </c>
      <c r="C520" t="s">
        <v>745</v>
      </c>
    </row>
    <row r="521" spans="2:3" x14ac:dyDescent="0.25">
      <c r="B521" t="s">
        <v>525</v>
      </c>
      <c r="C521" t="s">
        <v>746</v>
      </c>
    </row>
    <row r="522" spans="2:3" x14ac:dyDescent="0.25">
      <c r="B522" t="s">
        <v>526</v>
      </c>
      <c r="C522" t="s">
        <v>746</v>
      </c>
    </row>
    <row r="523" spans="2:3" x14ac:dyDescent="0.25">
      <c r="B523" t="s">
        <v>527</v>
      </c>
      <c r="C523" t="s">
        <v>747</v>
      </c>
    </row>
    <row r="524" spans="2:3" x14ac:dyDescent="0.25">
      <c r="B524" t="s">
        <v>528</v>
      </c>
      <c r="C524" t="s">
        <v>747</v>
      </c>
    </row>
    <row r="525" spans="2:3" x14ac:dyDescent="0.25">
      <c r="B525" t="s">
        <v>529</v>
      </c>
      <c r="C525" t="s">
        <v>747</v>
      </c>
    </row>
    <row r="526" spans="2:3" x14ac:dyDescent="0.25">
      <c r="B526" t="s">
        <v>530</v>
      </c>
      <c r="C526" t="s">
        <v>748</v>
      </c>
    </row>
    <row r="527" spans="2:3" x14ac:dyDescent="0.25">
      <c r="B527" t="s">
        <v>531</v>
      </c>
      <c r="C527" t="s">
        <v>748</v>
      </c>
    </row>
    <row r="528" spans="2:3" x14ac:dyDescent="0.25">
      <c r="B528" t="s">
        <v>532</v>
      </c>
      <c r="C528" t="s">
        <v>748</v>
      </c>
    </row>
    <row r="529" spans="2:3" x14ac:dyDescent="0.25">
      <c r="B529" t="s">
        <v>533</v>
      </c>
      <c r="C529" t="s">
        <v>748</v>
      </c>
    </row>
    <row r="530" spans="2:3" x14ac:dyDescent="0.25">
      <c r="B530" t="s">
        <v>534</v>
      </c>
      <c r="C530" t="s">
        <v>749</v>
      </c>
    </row>
    <row r="531" spans="2:3" x14ac:dyDescent="0.25">
      <c r="B531" t="s">
        <v>535</v>
      </c>
      <c r="C531" t="s">
        <v>749</v>
      </c>
    </row>
    <row r="532" spans="2:3" x14ac:dyDescent="0.25">
      <c r="B532" t="s">
        <v>536</v>
      </c>
      <c r="C532" t="s">
        <v>749</v>
      </c>
    </row>
    <row r="533" spans="2:3" x14ac:dyDescent="0.25">
      <c r="B533" t="s">
        <v>537</v>
      </c>
      <c r="C533" t="s">
        <v>749</v>
      </c>
    </row>
    <row r="534" spans="2:3" x14ac:dyDescent="0.25">
      <c r="B534" t="s">
        <v>538</v>
      </c>
      <c r="C534" t="s">
        <v>749</v>
      </c>
    </row>
    <row r="535" spans="2:3" x14ac:dyDescent="0.25">
      <c r="B535" t="s">
        <v>539</v>
      </c>
      <c r="C535" t="s">
        <v>750</v>
      </c>
    </row>
    <row r="536" spans="2:3" x14ac:dyDescent="0.25">
      <c r="B536" t="s">
        <v>540</v>
      </c>
      <c r="C536" t="s">
        <v>750</v>
      </c>
    </row>
    <row r="537" spans="2:3" x14ac:dyDescent="0.25">
      <c r="B537" t="s">
        <v>541</v>
      </c>
      <c r="C537" t="s">
        <v>750</v>
      </c>
    </row>
    <row r="538" spans="2:3" x14ac:dyDescent="0.25">
      <c r="B538" t="s">
        <v>542</v>
      </c>
      <c r="C538" t="s">
        <v>750</v>
      </c>
    </row>
    <row r="539" spans="2:3" x14ac:dyDescent="0.25">
      <c r="B539" t="s">
        <v>543</v>
      </c>
      <c r="C539" t="s">
        <v>750</v>
      </c>
    </row>
    <row r="540" spans="2:3" x14ac:dyDescent="0.25">
      <c r="B540" t="s">
        <v>544</v>
      </c>
      <c r="C540" t="s">
        <v>750</v>
      </c>
    </row>
    <row r="541" spans="2:3" x14ac:dyDescent="0.25">
      <c r="B541" t="s">
        <v>545</v>
      </c>
      <c r="C541" t="s">
        <v>750</v>
      </c>
    </row>
    <row r="542" spans="2:3" x14ac:dyDescent="0.25">
      <c r="B542" t="s">
        <v>546</v>
      </c>
      <c r="C542" t="s">
        <v>750</v>
      </c>
    </row>
    <row r="543" spans="2:3" x14ac:dyDescent="0.25">
      <c r="B543" t="s">
        <v>547</v>
      </c>
      <c r="C543" t="s">
        <v>750</v>
      </c>
    </row>
    <row r="544" spans="2:3" x14ac:dyDescent="0.25">
      <c r="B544" t="s">
        <v>548</v>
      </c>
      <c r="C544" t="s">
        <v>750</v>
      </c>
    </row>
    <row r="545" spans="2:3" x14ac:dyDescent="0.25">
      <c r="B545" t="s">
        <v>549</v>
      </c>
      <c r="C545" t="s">
        <v>750</v>
      </c>
    </row>
    <row r="546" spans="2:3" x14ac:dyDescent="0.25">
      <c r="B546" t="s">
        <v>550</v>
      </c>
      <c r="C546" t="s">
        <v>750</v>
      </c>
    </row>
    <row r="547" spans="2:3" x14ac:dyDescent="0.25">
      <c r="B547" t="s">
        <v>551</v>
      </c>
      <c r="C547" t="s">
        <v>750</v>
      </c>
    </row>
    <row r="548" spans="2:3" x14ac:dyDescent="0.25">
      <c r="B548" t="s">
        <v>552</v>
      </c>
      <c r="C548" t="s">
        <v>750</v>
      </c>
    </row>
    <row r="549" spans="2:3" x14ac:dyDescent="0.25">
      <c r="B549" t="s">
        <v>553</v>
      </c>
      <c r="C549" t="s">
        <v>750</v>
      </c>
    </row>
    <row r="550" spans="2:3" x14ac:dyDescent="0.25">
      <c r="B550" t="s">
        <v>554</v>
      </c>
      <c r="C550" t="s">
        <v>750</v>
      </c>
    </row>
    <row r="551" spans="2:3" x14ac:dyDescent="0.25">
      <c r="B551" t="s">
        <v>555</v>
      </c>
    </row>
    <row r="552" spans="2:3" x14ac:dyDescent="0.25">
      <c r="B552" t="s">
        <v>556</v>
      </c>
      <c r="C552" t="s">
        <v>738</v>
      </c>
    </row>
    <row r="553" spans="2:3" x14ac:dyDescent="0.25">
      <c r="B553" t="s">
        <v>557</v>
      </c>
      <c r="C553" t="s">
        <v>738</v>
      </c>
    </row>
    <row r="554" spans="2:3" x14ac:dyDescent="0.25">
      <c r="B554" t="s">
        <v>558</v>
      </c>
      <c r="C554" t="s">
        <v>738</v>
      </c>
    </row>
    <row r="555" spans="2:3" x14ac:dyDescent="0.25">
      <c r="B555" t="s">
        <v>559</v>
      </c>
      <c r="C555" t="s">
        <v>738</v>
      </c>
    </row>
    <row r="556" spans="2:3" x14ac:dyDescent="0.25">
      <c r="B556" t="s">
        <v>560</v>
      </c>
      <c r="C556" t="s">
        <v>738</v>
      </c>
    </row>
    <row r="557" spans="2:3" x14ac:dyDescent="0.25">
      <c r="B557" t="s">
        <v>561</v>
      </c>
      <c r="C557" t="s">
        <v>738</v>
      </c>
    </row>
    <row r="558" spans="2:3" x14ac:dyDescent="0.25">
      <c r="B558" t="s">
        <v>562</v>
      </c>
      <c r="C558" t="s">
        <v>738</v>
      </c>
    </row>
    <row r="559" spans="2:3" x14ac:dyDescent="0.25">
      <c r="B559" t="s">
        <v>563</v>
      </c>
      <c r="C559" t="s">
        <v>738</v>
      </c>
    </row>
    <row r="560" spans="2:3" x14ac:dyDescent="0.25">
      <c r="B560" t="s">
        <v>564</v>
      </c>
      <c r="C560" t="s">
        <v>738</v>
      </c>
    </row>
    <row r="561" spans="2:3" x14ac:dyDescent="0.25">
      <c r="B561" t="s">
        <v>565</v>
      </c>
      <c r="C561" t="s">
        <v>738</v>
      </c>
    </row>
    <row r="562" spans="2:3" x14ac:dyDescent="0.25">
      <c r="B562" t="s">
        <v>566</v>
      </c>
      <c r="C562" t="s">
        <v>738</v>
      </c>
    </row>
    <row r="563" spans="2:3" x14ac:dyDescent="0.25">
      <c r="B563" t="s">
        <v>567</v>
      </c>
      <c r="C563" t="s">
        <v>738</v>
      </c>
    </row>
    <row r="564" spans="2:3" x14ac:dyDescent="0.25">
      <c r="B564" t="s">
        <v>568</v>
      </c>
      <c r="C564" t="s">
        <v>738</v>
      </c>
    </row>
    <row r="565" spans="2:3" x14ac:dyDescent="0.25">
      <c r="B565" t="s">
        <v>569</v>
      </c>
      <c r="C565" t="s">
        <v>738</v>
      </c>
    </row>
    <row r="566" spans="2:3" x14ac:dyDescent="0.25">
      <c r="B566" t="s">
        <v>570</v>
      </c>
      <c r="C566" t="s">
        <v>739</v>
      </c>
    </row>
    <row r="567" spans="2:3" x14ac:dyDescent="0.25">
      <c r="B567" t="s">
        <v>571</v>
      </c>
      <c r="C567" t="s">
        <v>739</v>
      </c>
    </row>
    <row r="568" spans="2:3" x14ac:dyDescent="0.25">
      <c r="B568" t="s">
        <v>572</v>
      </c>
      <c r="C568" t="s">
        <v>739</v>
      </c>
    </row>
    <row r="569" spans="2:3" x14ac:dyDescent="0.25">
      <c r="B569" t="s">
        <v>573</v>
      </c>
      <c r="C569" t="s">
        <v>740</v>
      </c>
    </row>
    <row r="570" spans="2:3" x14ac:dyDescent="0.25">
      <c r="B570" t="s">
        <v>574</v>
      </c>
      <c r="C570" t="s">
        <v>740</v>
      </c>
    </row>
    <row r="571" spans="2:3" x14ac:dyDescent="0.25">
      <c r="B571" t="s">
        <v>575</v>
      </c>
      <c r="C571" t="s">
        <v>740</v>
      </c>
    </row>
    <row r="572" spans="2:3" x14ac:dyDescent="0.25">
      <c r="B572" t="s">
        <v>576</v>
      </c>
      <c r="C572" t="s">
        <v>741</v>
      </c>
    </row>
    <row r="573" spans="2:3" x14ac:dyDescent="0.25">
      <c r="B573" t="s">
        <v>577</v>
      </c>
      <c r="C573" t="s">
        <v>741</v>
      </c>
    </row>
    <row r="574" spans="2:3" x14ac:dyDescent="0.25">
      <c r="B574" t="s">
        <v>578</v>
      </c>
      <c r="C574" t="s">
        <v>742</v>
      </c>
    </row>
    <row r="575" spans="2:3" x14ac:dyDescent="0.25">
      <c r="B575" t="s">
        <v>579</v>
      </c>
      <c r="C575" t="s">
        <v>742</v>
      </c>
    </row>
    <row r="576" spans="2:3" x14ac:dyDescent="0.25">
      <c r="B576" t="s">
        <v>580</v>
      </c>
      <c r="C576" t="s">
        <v>743</v>
      </c>
    </row>
    <row r="577" spans="2:3" x14ac:dyDescent="0.25">
      <c r="B577" t="s">
        <v>581</v>
      </c>
      <c r="C577" t="s">
        <v>743</v>
      </c>
    </row>
    <row r="578" spans="2:3" x14ac:dyDescent="0.25">
      <c r="B578" t="s">
        <v>582</v>
      </c>
      <c r="C578" t="s">
        <v>743</v>
      </c>
    </row>
    <row r="579" spans="2:3" x14ac:dyDescent="0.25">
      <c r="B579" t="s">
        <v>583</v>
      </c>
      <c r="C579" t="s">
        <v>744</v>
      </c>
    </row>
    <row r="580" spans="2:3" x14ac:dyDescent="0.25">
      <c r="B580" t="s">
        <v>584</v>
      </c>
      <c r="C580" t="s">
        <v>744</v>
      </c>
    </row>
    <row r="581" spans="2:3" x14ac:dyDescent="0.25">
      <c r="B581" t="s">
        <v>585</v>
      </c>
      <c r="C581" t="s">
        <v>745</v>
      </c>
    </row>
    <row r="582" spans="2:3" x14ac:dyDescent="0.25">
      <c r="B582" t="s">
        <v>586</v>
      </c>
      <c r="C582" t="s">
        <v>746</v>
      </c>
    </row>
    <row r="583" spans="2:3" x14ac:dyDescent="0.25">
      <c r="B583" t="s">
        <v>587</v>
      </c>
      <c r="C583" t="s">
        <v>746</v>
      </c>
    </row>
    <row r="584" spans="2:3" x14ac:dyDescent="0.25">
      <c r="B584" t="s">
        <v>588</v>
      </c>
      <c r="C584" t="s">
        <v>747</v>
      </c>
    </row>
    <row r="585" spans="2:3" x14ac:dyDescent="0.25">
      <c r="B585" t="s">
        <v>589</v>
      </c>
      <c r="C585" t="s">
        <v>747</v>
      </c>
    </row>
    <row r="586" spans="2:3" x14ac:dyDescent="0.25">
      <c r="B586" t="s">
        <v>590</v>
      </c>
      <c r="C586" t="s">
        <v>747</v>
      </c>
    </row>
    <row r="587" spans="2:3" x14ac:dyDescent="0.25">
      <c r="B587" t="s">
        <v>591</v>
      </c>
      <c r="C587" t="s">
        <v>748</v>
      </c>
    </row>
    <row r="588" spans="2:3" x14ac:dyDescent="0.25">
      <c r="B588" t="s">
        <v>592</v>
      </c>
      <c r="C588" t="s">
        <v>748</v>
      </c>
    </row>
    <row r="589" spans="2:3" x14ac:dyDescent="0.25">
      <c r="B589" t="s">
        <v>593</v>
      </c>
      <c r="C589" t="s">
        <v>748</v>
      </c>
    </row>
    <row r="590" spans="2:3" x14ac:dyDescent="0.25">
      <c r="B590" t="s">
        <v>594</v>
      </c>
      <c r="C590" t="s">
        <v>748</v>
      </c>
    </row>
    <row r="591" spans="2:3" x14ac:dyDescent="0.25">
      <c r="B591" t="s">
        <v>595</v>
      </c>
      <c r="C591" t="s">
        <v>749</v>
      </c>
    </row>
    <row r="592" spans="2:3" x14ac:dyDescent="0.25">
      <c r="B592" t="s">
        <v>596</v>
      </c>
      <c r="C592" t="s">
        <v>749</v>
      </c>
    </row>
    <row r="593" spans="2:3" x14ac:dyDescent="0.25">
      <c r="B593" t="s">
        <v>597</v>
      </c>
      <c r="C593" t="s">
        <v>749</v>
      </c>
    </row>
    <row r="594" spans="2:3" x14ac:dyDescent="0.25">
      <c r="B594" t="s">
        <v>598</v>
      </c>
      <c r="C594" t="s">
        <v>749</v>
      </c>
    </row>
    <row r="595" spans="2:3" x14ac:dyDescent="0.25">
      <c r="B595" t="s">
        <v>599</v>
      </c>
      <c r="C595" t="s">
        <v>749</v>
      </c>
    </row>
    <row r="596" spans="2:3" x14ac:dyDescent="0.25">
      <c r="B596" t="s">
        <v>600</v>
      </c>
      <c r="C596" t="s">
        <v>750</v>
      </c>
    </row>
    <row r="597" spans="2:3" x14ac:dyDescent="0.25">
      <c r="B597" t="s">
        <v>601</v>
      </c>
      <c r="C597" t="s">
        <v>750</v>
      </c>
    </row>
    <row r="598" spans="2:3" x14ac:dyDescent="0.25">
      <c r="B598" t="s">
        <v>602</v>
      </c>
      <c r="C598" t="s">
        <v>750</v>
      </c>
    </row>
    <row r="599" spans="2:3" x14ac:dyDescent="0.25">
      <c r="B599" t="s">
        <v>603</v>
      </c>
      <c r="C599" t="s">
        <v>750</v>
      </c>
    </row>
    <row r="600" spans="2:3" x14ac:dyDescent="0.25">
      <c r="B600" t="s">
        <v>604</v>
      </c>
      <c r="C600" t="s">
        <v>750</v>
      </c>
    </row>
    <row r="601" spans="2:3" x14ac:dyDescent="0.25">
      <c r="B601" t="s">
        <v>605</v>
      </c>
      <c r="C601" t="s">
        <v>750</v>
      </c>
    </row>
    <row r="602" spans="2:3" x14ac:dyDescent="0.25">
      <c r="B602" t="s">
        <v>606</v>
      </c>
      <c r="C602" t="s">
        <v>750</v>
      </c>
    </row>
    <row r="603" spans="2:3" x14ac:dyDescent="0.25">
      <c r="B603" t="s">
        <v>607</v>
      </c>
      <c r="C603" t="s">
        <v>750</v>
      </c>
    </row>
    <row r="604" spans="2:3" x14ac:dyDescent="0.25">
      <c r="B604" t="s">
        <v>608</v>
      </c>
      <c r="C604" t="s">
        <v>750</v>
      </c>
    </row>
    <row r="605" spans="2:3" x14ac:dyDescent="0.25">
      <c r="B605" t="s">
        <v>609</v>
      </c>
      <c r="C605" t="s">
        <v>750</v>
      </c>
    </row>
    <row r="606" spans="2:3" x14ac:dyDescent="0.25">
      <c r="B606" t="s">
        <v>610</v>
      </c>
      <c r="C606" t="s">
        <v>750</v>
      </c>
    </row>
    <row r="607" spans="2:3" x14ac:dyDescent="0.25">
      <c r="B607" t="s">
        <v>611</v>
      </c>
      <c r="C607" t="s">
        <v>750</v>
      </c>
    </row>
    <row r="608" spans="2:3" x14ac:dyDescent="0.25">
      <c r="B608" t="s">
        <v>612</v>
      </c>
      <c r="C608" t="s">
        <v>750</v>
      </c>
    </row>
    <row r="609" spans="2:3" x14ac:dyDescent="0.25">
      <c r="B609" t="s">
        <v>613</v>
      </c>
      <c r="C609" t="s">
        <v>750</v>
      </c>
    </row>
    <row r="610" spans="2:3" x14ac:dyDescent="0.25">
      <c r="B610" t="s">
        <v>614</v>
      </c>
      <c r="C610" t="s">
        <v>750</v>
      </c>
    </row>
    <row r="611" spans="2:3" x14ac:dyDescent="0.25">
      <c r="B611" t="s">
        <v>615</v>
      </c>
      <c r="C611" t="s">
        <v>750</v>
      </c>
    </row>
    <row r="612" spans="2:3" x14ac:dyDescent="0.25">
      <c r="B612" t="s">
        <v>616</v>
      </c>
    </row>
    <row r="613" spans="2:3" x14ac:dyDescent="0.25">
      <c r="B613" t="s">
        <v>617</v>
      </c>
      <c r="C613" t="s">
        <v>738</v>
      </c>
    </row>
    <row r="614" spans="2:3" x14ac:dyDescent="0.25">
      <c r="B614" t="s">
        <v>618</v>
      </c>
      <c r="C614" t="s">
        <v>738</v>
      </c>
    </row>
    <row r="615" spans="2:3" x14ac:dyDescent="0.25">
      <c r="B615" t="s">
        <v>619</v>
      </c>
      <c r="C615" t="s">
        <v>738</v>
      </c>
    </row>
    <row r="616" spans="2:3" x14ac:dyDescent="0.25">
      <c r="B616" t="s">
        <v>620</v>
      </c>
      <c r="C616" t="s">
        <v>738</v>
      </c>
    </row>
    <row r="617" spans="2:3" x14ac:dyDescent="0.25">
      <c r="B617" t="s">
        <v>621</v>
      </c>
      <c r="C617" t="s">
        <v>738</v>
      </c>
    </row>
    <row r="618" spans="2:3" x14ac:dyDescent="0.25">
      <c r="B618" t="s">
        <v>622</v>
      </c>
      <c r="C618" t="s">
        <v>738</v>
      </c>
    </row>
    <row r="619" spans="2:3" x14ac:dyDescent="0.25">
      <c r="B619" t="s">
        <v>623</v>
      </c>
      <c r="C619" t="s">
        <v>738</v>
      </c>
    </row>
    <row r="620" spans="2:3" x14ac:dyDescent="0.25">
      <c r="B620" t="s">
        <v>624</v>
      </c>
      <c r="C620" t="s">
        <v>738</v>
      </c>
    </row>
    <row r="621" spans="2:3" x14ac:dyDescent="0.25">
      <c r="B621" t="s">
        <v>625</v>
      </c>
      <c r="C621" t="s">
        <v>738</v>
      </c>
    </row>
    <row r="622" spans="2:3" x14ac:dyDescent="0.25">
      <c r="B622" t="s">
        <v>626</v>
      </c>
      <c r="C622" t="s">
        <v>738</v>
      </c>
    </row>
    <row r="623" spans="2:3" x14ac:dyDescent="0.25">
      <c r="B623" t="s">
        <v>627</v>
      </c>
      <c r="C623" t="s">
        <v>738</v>
      </c>
    </row>
    <row r="624" spans="2:3" x14ac:dyDescent="0.25">
      <c r="B624" t="s">
        <v>628</v>
      </c>
      <c r="C624" t="s">
        <v>738</v>
      </c>
    </row>
    <row r="625" spans="2:3" x14ac:dyDescent="0.25">
      <c r="B625" t="s">
        <v>629</v>
      </c>
      <c r="C625" t="s">
        <v>738</v>
      </c>
    </row>
    <row r="626" spans="2:3" x14ac:dyDescent="0.25">
      <c r="B626" t="s">
        <v>630</v>
      </c>
      <c r="C626" t="s">
        <v>738</v>
      </c>
    </row>
    <row r="627" spans="2:3" x14ac:dyDescent="0.25">
      <c r="B627" t="s">
        <v>631</v>
      </c>
      <c r="C627" t="s">
        <v>739</v>
      </c>
    </row>
    <row r="628" spans="2:3" x14ac:dyDescent="0.25">
      <c r="B628" t="s">
        <v>632</v>
      </c>
      <c r="C628" t="s">
        <v>739</v>
      </c>
    </row>
    <row r="629" spans="2:3" x14ac:dyDescent="0.25">
      <c r="B629" t="s">
        <v>633</v>
      </c>
      <c r="C629" t="s">
        <v>739</v>
      </c>
    </row>
    <row r="630" spans="2:3" x14ac:dyDescent="0.25">
      <c r="B630" t="s">
        <v>634</v>
      </c>
      <c r="C630" t="s">
        <v>740</v>
      </c>
    </row>
    <row r="631" spans="2:3" x14ac:dyDescent="0.25">
      <c r="B631" t="s">
        <v>635</v>
      </c>
      <c r="C631" t="s">
        <v>740</v>
      </c>
    </row>
    <row r="632" spans="2:3" x14ac:dyDescent="0.25">
      <c r="B632" t="s">
        <v>636</v>
      </c>
      <c r="C632" t="s">
        <v>740</v>
      </c>
    </row>
    <row r="633" spans="2:3" x14ac:dyDescent="0.25">
      <c r="B633" t="s">
        <v>637</v>
      </c>
      <c r="C633" t="s">
        <v>741</v>
      </c>
    </row>
    <row r="634" spans="2:3" x14ac:dyDescent="0.25">
      <c r="B634" t="s">
        <v>638</v>
      </c>
      <c r="C634" t="s">
        <v>741</v>
      </c>
    </row>
    <row r="635" spans="2:3" x14ac:dyDescent="0.25">
      <c r="B635" t="s">
        <v>639</v>
      </c>
      <c r="C635" t="s">
        <v>741</v>
      </c>
    </row>
    <row r="636" spans="2:3" x14ac:dyDescent="0.25">
      <c r="B636" t="s">
        <v>640</v>
      </c>
      <c r="C636" t="s">
        <v>742</v>
      </c>
    </row>
    <row r="637" spans="2:3" x14ac:dyDescent="0.25">
      <c r="B637" t="s">
        <v>641</v>
      </c>
      <c r="C637" t="s">
        <v>742</v>
      </c>
    </row>
    <row r="638" spans="2:3" x14ac:dyDescent="0.25">
      <c r="B638" t="s">
        <v>642</v>
      </c>
      <c r="C638" t="s">
        <v>743</v>
      </c>
    </row>
    <row r="639" spans="2:3" x14ac:dyDescent="0.25">
      <c r="B639" t="s">
        <v>643</v>
      </c>
      <c r="C639" t="s">
        <v>743</v>
      </c>
    </row>
    <row r="640" spans="2:3" x14ac:dyDescent="0.25">
      <c r="B640" t="s">
        <v>644</v>
      </c>
      <c r="C640" t="s">
        <v>743</v>
      </c>
    </row>
    <row r="641" spans="2:3" x14ac:dyDescent="0.25">
      <c r="B641" t="s">
        <v>645</v>
      </c>
      <c r="C641" t="s">
        <v>744</v>
      </c>
    </row>
    <row r="642" spans="2:3" x14ac:dyDescent="0.25">
      <c r="B642" t="s">
        <v>646</v>
      </c>
      <c r="C642" t="s">
        <v>744</v>
      </c>
    </row>
    <row r="643" spans="2:3" x14ac:dyDescent="0.25">
      <c r="B643" t="s">
        <v>647</v>
      </c>
      <c r="C643" t="s">
        <v>744</v>
      </c>
    </row>
    <row r="644" spans="2:3" x14ac:dyDescent="0.25">
      <c r="B644" t="s">
        <v>648</v>
      </c>
      <c r="C644" t="s">
        <v>745</v>
      </c>
    </row>
    <row r="645" spans="2:3" x14ac:dyDescent="0.25">
      <c r="B645" t="s">
        <v>649</v>
      </c>
      <c r="C645" t="s">
        <v>746</v>
      </c>
    </row>
    <row r="646" spans="2:3" x14ac:dyDescent="0.25">
      <c r="B646" t="s">
        <v>650</v>
      </c>
      <c r="C646" t="s">
        <v>747</v>
      </c>
    </row>
    <row r="647" spans="2:3" x14ac:dyDescent="0.25">
      <c r="B647" t="s">
        <v>651</v>
      </c>
      <c r="C647" t="s">
        <v>747</v>
      </c>
    </row>
    <row r="648" spans="2:3" x14ac:dyDescent="0.25">
      <c r="B648" t="s">
        <v>652</v>
      </c>
      <c r="C648" t="s">
        <v>747</v>
      </c>
    </row>
    <row r="649" spans="2:3" x14ac:dyDescent="0.25">
      <c r="B649" t="s">
        <v>653</v>
      </c>
      <c r="C649" t="s">
        <v>747</v>
      </c>
    </row>
    <row r="650" spans="2:3" x14ac:dyDescent="0.25">
      <c r="B650" t="s">
        <v>654</v>
      </c>
      <c r="C650" t="s">
        <v>748</v>
      </c>
    </row>
    <row r="651" spans="2:3" x14ac:dyDescent="0.25">
      <c r="B651" t="s">
        <v>655</v>
      </c>
      <c r="C651" t="s">
        <v>748</v>
      </c>
    </row>
    <row r="652" spans="2:3" x14ac:dyDescent="0.25">
      <c r="B652" t="s">
        <v>656</v>
      </c>
      <c r="C652" t="s">
        <v>748</v>
      </c>
    </row>
    <row r="653" spans="2:3" x14ac:dyDescent="0.25">
      <c r="B653" t="s">
        <v>657</v>
      </c>
      <c r="C653" t="s">
        <v>748</v>
      </c>
    </row>
    <row r="654" spans="2:3" x14ac:dyDescent="0.25">
      <c r="B654" t="s">
        <v>658</v>
      </c>
      <c r="C654" t="s">
        <v>748</v>
      </c>
    </row>
    <row r="655" spans="2:3" x14ac:dyDescent="0.25">
      <c r="B655" t="s">
        <v>659</v>
      </c>
      <c r="C655" t="s">
        <v>748</v>
      </c>
    </row>
    <row r="656" spans="2:3" x14ac:dyDescent="0.25">
      <c r="B656" t="s">
        <v>660</v>
      </c>
      <c r="C656" t="s">
        <v>749</v>
      </c>
    </row>
    <row r="657" spans="2:3" x14ac:dyDescent="0.25">
      <c r="B657" t="s">
        <v>661</v>
      </c>
      <c r="C657" t="s">
        <v>749</v>
      </c>
    </row>
    <row r="658" spans="2:3" x14ac:dyDescent="0.25">
      <c r="B658" t="s">
        <v>662</v>
      </c>
      <c r="C658" t="s">
        <v>749</v>
      </c>
    </row>
    <row r="659" spans="2:3" x14ac:dyDescent="0.25">
      <c r="B659" t="s">
        <v>663</v>
      </c>
      <c r="C659" t="s">
        <v>749</v>
      </c>
    </row>
    <row r="660" spans="2:3" x14ac:dyDescent="0.25">
      <c r="B660" t="s">
        <v>664</v>
      </c>
      <c r="C660" t="s">
        <v>749</v>
      </c>
    </row>
    <row r="661" spans="2:3" x14ac:dyDescent="0.25">
      <c r="B661" t="s">
        <v>665</v>
      </c>
      <c r="C661" t="s">
        <v>749</v>
      </c>
    </row>
    <row r="662" spans="2:3" x14ac:dyDescent="0.25">
      <c r="B662" t="s">
        <v>666</v>
      </c>
      <c r="C662" t="s">
        <v>750</v>
      </c>
    </row>
    <row r="663" spans="2:3" x14ac:dyDescent="0.25">
      <c r="B663" t="s">
        <v>667</v>
      </c>
      <c r="C663" t="s">
        <v>750</v>
      </c>
    </row>
    <row r="664" spans="2:3" x14ac:dyDescent="0.25">
      <c r="B664" t="s">
        <v>668</v>
      </c>
      <c r="C664" t="s">
        <v>750</v>
      </c>
    </row>
    <row r="665" spans="2:3" x14ac:dyDescent="0.25">
      <c r="B665" t="s">
        <v>669</v>
      </c>
      <c r="C665" t="s">
        <v>750</v>
      </c>
    </row>
    <row r="666" spans="2:3" x14ac:dyDescent="0.25">
      <c r="B666" t="s">
        <v>670</v>
      </c>
      <c r="C666" t="s">
        <v>750</v>
      </c>
    </row>
    <row r="667" spans="2:3" x14ac:dyDescent="0.25">
      <c r="B667" t="s">
        <v>671</v>
      </c>
      <c r="C667" t="s">
        <v>750</v>
      </c>
    </row>
    <row r="668" spans="2:3" x14ac:dyDescent="0.25">
      <c r="B668" t="s">
        <v>672</v>
      </c>
      <c r="C668" t="s">
        <v>750</v>
      </c>
    </row>
    <row r="669" spans="2:3" x14ac:dyDescent="0.25">
      <c r="B669" t="s">
        <v>673</v>
      </c>
      <c r="C669" t="s">
        <v>750</v>
      </c>
    </row>
    <row r="670" spans="2:3" x14ac:dyDescent="0.25">
      <c r="B670" t="s">
        <v>674</v>
      </c>
      <c r="C670" t="s">
        <v>750</v>
      </c>
    </row>
    <row r="671" spans="2:3" x14ac:dyDescent="0.25">
      <c r="B671" t="s">
        <v>675</v>
      </c>
      <c r="C671" t="s">
        <v>750</v>
      </c>
    </row>
    <row r="672" spans="2:3" x14ac:dyDescent="0.25">
      <c r="B672" t="s">
        <v>676</v>
      </c>
      <c r="C672" t="s">
        <v>750</v>
      </c>
    </row>
    <row r="673" spans="2:3" x14ac:dyDescent="0.25">
      <c r="B673" t="s">
        <v>677</v>
      </c>
    </row>
    <row r="674" spans="2:3" x14ac:dyDescent="0.25">
      <c r="B674" t="s">
        <v>678</v>
      </c>
      <c r="C674" t="s">
        <v>738</v>
      </c>
    </row>
    <row r="675" spans="2:3" x14ac:dyDescent="0.25">
      <c r="B675" t="s">
        <v>679</v>
      </c>
      <c r="C675" t="s">
        <v>738</v>
      </c>
    </row>
    <row r="676" spans="2:3" x14ac:dyDescent="0.25">
      <c r="B676" t="s">
        <v>680</v>
      </c>
      <c r="C676" t="s">
        <v>738</v>
      </c>
    </row>
    <row r="677" spans="2:3" x14ac:dyDescent="0.25">
      <c r="B677" t="s">
        <v>681</v>
      </c>
      <c r="C677" t="s">
        <v>738</v>
      </c>
    </row>
    <row r="678" spans="2:3" x14ac:dyDescent="0.25">
      <c r="B678" t="s">
        <v>682</v>
      </c>
      <c r="C678" t="s">
        <v>738</v>
      </c>
    </row>
    <row r="679" spans="2:3" x14ac:dyDescent="0.25">
      <c r="B679" t="s">
        <v>683</v>
      </c>
      <c r="C679" t="s">
        <v>738</v>
      </c>
    </row>
    <row r="680" spans="2:3" x14ac:dyDescent="0.25">
      <c r="B680" t="s">
        <v>684</v>
      </c>
      <c r="C680" t="s">
        <v>738</v>
      </c>
    </row>
    <row r="681" spans="2:3" x14ac:dyDescent="0.25">
      <c r="B681" t="s">
        <v>685</v>
      </c>
      <c r="C681" t="s">
        <v>738</v>
      </c>
    </row>
    <row r="682" spans="2:3" x14ac:dyDescent="0.25">
      <c r="B682" t="s">
        <v>686</v>
      </c>
      <c r="C682" t="s">
        <v>738</v>
      </c>
    </row>
    <row r="683" spans="2:3" x14ac:dyDescent="0.25">
      <c r="B683" t="s">
        <v>687</v>
      </c>
      <c r="C683" t="s">
        <v>738</v>
      </c>
    </row>
    <row r="684" spans="2:3" x14ac:dyDescent="0.25">
      <c r="B684" t="s">
        <v>688</v>
      </c>
      <c r="C684" t="s">
        <v>738</v>
      </c>
    </row>
    <row r="685" spans="2:3" x14ac:dyDescent="0.25">
      <c r="B685" t="s">
        <v>689</v>
      </c>
      <c r="C685" t="s">
        <v>738</v>
      </c>
    </row>
    <row r="686" spans="2:3" x14ac:dyDescent="0.25">
      <c r="B686" t="s">
        <v>690</v>
      </c>
      <c r="C686" t="s">
        <v>738</v>
      </c>
    </row>
    <row r="687" spans="2:3" x14ac:dyDescent="0.25">
      <c r="B687" t="s">
        <v>691</v>
      </c>
      <c r="C687" t="s">
        <v>738</v>
      </c>
    </row>
    <row r="688" spans="2:3" x14ac:dyDescent="0.25">
      <c r="B688" t="s">
        <v>692</v>
      </c>
      <c r="C688" t="s">
        <v>739</v>
      </c>
    </row>
    <row r="689" spans="2:3" x14ac:dyDescent="0.25">
      <c r="B689" t="s">
        <v>693</v>
      </c>
      <c r="C689" t="s">
        <v>739</v>
      </c>
    </row>
    <row r="690" spans="2:3" x14ac:dyDescent="0.25">
      <c r="B690" t="s">
        <v>694</v>
      </c>
      <c r="C690" t="s">
        <v>739</v>
      </c>
    </row>
    <row r="691" spans="2:3" x14ac:dyDescent="0.25">
      <c r="B691" t="s">
        <v>695</v>
      </c>
      <c r="C691" t="s">
        <v>740</v>
      </c>
    </row>
    <row r="692" spans="2:3" x14ac:dyDescent="0.25">
      <c r="B692" t="s">
        <v>696</v>
      </c>
      <c r="C692" t="s">
        <v>740</v>
      </c>
    </row>
    <row r="693" spans="2:3" x14ac:dyDescent="0.25">
      <c r="B693" t="s">
        <v>697</v>
      </c>
      <c r="C693" t="s">
        <v>740</v>
      </c>
    </row>
    <row r="694" spans="2:3" x14ac:dyDescent="0.25">
      <c r="B694" t="s">
        <v>698</v>
      </c>
      <c r="C694" t="s">
        <v>741</v>
      </c>
    </row>
    <row r="695" spans="2:3" x14ac:dyDescent="0.25">
      <c r="B695" t="s">
        <v>699</v>
      </c>
      <c r="C695" t="s">
        <v>741</v>
      </c>
    </row>
    <row r="696" spans="2:3" x14ac:dyDescent="0.25">
      <c r="B696" t="s">
        <v>700</v>
      </c>
      <c r="C696" t="s">
        <v>741</v>
      </c>
    </row>
    <row r="697" spans="2:3" x14ac:dyDescent="0.25">
      <c r="B697" t="s">
        <v>701</v>
      </c>
      <c r="C697" t="s">
        <v>742</v>
      </c>
    </row>
    <row r="698" spans="2:3" x14ac:dyDescent="0.25">
      <c r="B698" t="s">
        <v>702</v>
      </c>
      <c r="C698" t="s">
        <v>742</v>
      </c>
    </row>
    <row r="699" spans="2:3" x14ac:dyDescent="0.25">
      <c r="B699" t="s">
        <v>703</v>
      </c>
      <c r="C699" t="s">
        <v>743</v>
      </c>
    </row>
    <row r="700" spans="2:3" x14ac:dyDescent="0.25">
      <c r="B700" t="s">
        <v>704</v>
      </c>
      <c r="C700" t="s">
        <v>743</v>
      </c>
    </row>
    <row r="701" spans="2:3" x14ac:dyDescent="0.25">
      <c r="B701" t="s">
        <v>705</v>
      </c>
      <c r="C701" t="s">
        <v>743</v>
      </c>
    </row>
    <row r="702" spans="2:3" x14ac:dyDescent="0.25">
      <c r="B702" t="s">
        <v>706</v>
      </c>
      <c r="C702" t="s">
        <v>744</v>
      </c>
    </row>
    <row r="703" spans="2:3" x14ac:dyDescent="0.25">
      <c r="B703" t="s">
        <v>707</v>
      </c>
      <c r="C703" t="s">
        <v>744</v>
      </c>
    </row>
    <row r="704" spans="2:3" x14ac:dyDescent="0.25">
      <c r="B704" t="s">
        <v>708</v>
      </c>
      <c r="C704" t="s">
        <v>744</v>
      </c>
    </row>
    <row r="705" spans="2:3" x14ac:dyDescent="0.25">
      <c r="B705" t="s">
        <v>709</v>
      </c>
      <c r="C705" t="s">
        <v>745</v>
      </c>
    </row>
    <row r="706" spans="2:3" x14ac:dyDescent="0.25">
      <c r="B706" t="s">
        <v>710</v>
      </c>
      <c r="C706" t="s">
        <v>746</v>
      </c>
    </row>
    <row r="707" spans="2:3" x14ac:dyDescent="0.25">
      <c r="B707" t="s">
        <v>711</v>
      </c>
      <c r="C707" t="s">
        <v>747</v>
      </c>
    </row>
    <row r="708" spans="2:3" x14ac:dyDescent="0.25">
      <c r="B708" t="s">
        <v>712</v>
      </c>
      <c r="C708" t="s">
        <v>747</v>
      </c>
    </row>
    <row r="709" spans="2:3" x14ac:dyDescent="0.25">
      <c r="B709" t="s">
        <v>713</v>
      </c>
      <c r="C709" t="s">
        <v>747</v>
      </c>
    </row>
    <row r="710" spans="2:3" x14ac:dyDescent="0.25">
      <c r="B710" t="s">
        <v>714</v>
      </c>
      <c r="C710" t="s">
        <v>747</v>
      </c>
    </row>
    <row r="711" spans="2:3" x14ac:dyDescent="0.25">
      <c r="B711" t="s">
        <v>715</v>
      </c>
      <c r="C711" t="s">
        <v>748</v>
      </c>
    </row>
    <row r="712" spans="2:3" x14ac:dyDescent="0.25">
      <c r="B712" t="s">
        <v>716</v>
      </c>
      <c r="C712" t="s">
        <v>748</v>
      </c>
    </row>
    <row r="713" spans="2:3" x14ac:dyDescent="0.25">
      <c r="B713" t="s">
        <v>717</v>
      </c>
      <c r="C713" t="s">
        <v>748</v>
      </c>
    </row>
    <row r="714" spans="2:3" x14ac:dyDescent="0.25">
      <c r="B714" t="s">
        <v>718</v>
      </c>
      <c r="C714" t="s">
        <v>748</v>
      </c>
    </row>
    <row r="715" spans="2:3" x14ac:dyDescent="0.25">
      <c r="B715" t="s">
        <v>719</v>
      </c>
      <c r="C715" t="s">
        <v>748</v>
      </c>
    </row>
    <row r="716" spans="2:3" x14ac:dyDescent="0.25">
      <c r="B716" t="s">
        <v>720</v>
      </c>
      <c r="C716" t="s">
        <v>748</v>
      </c>
    </row>
    <row r="717" spans="2:3" x14ac:dyDescent="0.25">
      <c r="B717" t="s">
        <v>721</v>
      </c>
      <c r="C717" t="s">
        <v>749</v>
      </c>
    </row>
    <row r="718" spans="2:3" x14ac:dyDescent="0.25">
      <c r="B718" t="s">
        <v>722</v>
      </c>
      <c r="C718" t="s">
        <v>749</v>
      </c>
    </row>
    <row r="719" spans="2:3" x14ac:dyDescent="0.25">
      <c r="B719" t="s">
        <v>723</v>
      </c>
      <c r="C719" t="s">
        <v>749</v>
      </c>
    </row>
    <row r="720" spans="2:3" x14ac:dyDescent="0.25">
      <c r="B720" t="s">
        <v>724</v>
      </c>
      <c r="C720" t="s">
        <v>749</v>
      </c>
    </row>
    <row r="721" spans="2:3" x14ac:dyDescent="0.25">
      <c r="B721" t="s">
        <v>725</v>
      </c>
      <c r="C721" t="s">
        <v>749</v>
      </c>
    </row>
    <row r="722" spans="2:3" x14ac:dyDescent="0.25">
      <c r="B722" t="s">
        <v>726</v>
      </c>
      <c r="C722" t="s">
        <v>749</v>
      </c>
    </row>
    <row r="723" spans="2:3" x14ac:dyDescent="0.25">
      <c r="B723" t="s">
        <v>727</v>
      </c>
      <c r="C723" t="s">
        <v>750</v>
      </c>
    </row>
    <row r="724" spans="2:3" x14ac:dyDescent="0.25">
      <c r="B724" t="s">
        <v>728</v>
      </c>
      <c r="C724" t="s">
        <v>750</v>
      </c>
    </row>
    <row r="725" spans="2:3" x14ac:dyDescent="0.25">
      <c r="B725" t="s">
        <v>729</v>
      </c>
      <c r="C725" t="s">
        <v>750</v>
      </c>
    </row>
    <row r="726" spans="2:3" x14ac:dyDescent="0.25">
      <c r="B726" t="s">
        <v>730</v>
      </c>
      <c r="C726" t="s">
        <v>750</v>
      </c>
    </row>
    <row r="727" spans="2:3" x14ac:dyDescent="0.25">
      <c r="B727" t="s">
        <v>731</v>
      </c>
      <c r="C727" t="s">
        <v>750</v>
      </c>
    </row>
    <row r="728" spans="2:3" x14ac:dyDescent="0.25">
      <c r="B728" t="s">
        <v>732</v>
      </c>
      <c r="C728" t="s">
        <v>750</v>
      </c>
    </row>
    <row r="729" spans="2:3" x14ac:dyDescent="0.25">
      <c r="B729" t="s">
        <v>733</v>
      </c>
      <c r="C729" t="s">
        <v>750</v>
      </c>
    </row>
    <row r="730" spans="2:3" x14ac:dyDescent="0.25">
      <c r="B730" t="s">
        <v>734</v>
      </c>
      <c r="C730" t="s">
        <v>750</v>
      </c>
    </row>
    <row r="731" spans="2:3" x14ac:dyDescent="0.25">
      <c r="B731" t="s">
        <v>735</v>
      </c>
      <c r="C731" t="s">
        <v>750</v>
      </c>
    </row>
    <row r="732" spans="2:3" x14ac:dyDescent="0.25">
      <c r="B732" t="s">
        <v>736</v>
      </c>
      <c r="C732" t="s">
        <v>750</v>
      </c>
    </row>
    <row r="733" spans="2:3" x14ac:dyDescent="0.25">
      <c r="B733" t="s">
        <v>737</v>
      </c>
      <c r="C733" t="s">
        <v>750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>
      <selection activeCell="F6" sqref="F6"/>
    </sheetView>
  </sheetViews>
  <sheetFormatPr defaultRowHeight="15" x14ac:dyDescent="0.25"/>
  <cols>
    <col min="1" max="1" width="3.85546875" customWidth="1"/>
    <col min="2" max="9" width="18.7109375" customWidth="1"/>
  </cols>
  <sheetData>
    <row r="1" spans="2:8" ht="15.75" thickBot="1" x14ac:dyDescent="0.3"/>
    <row r="2" spans="2:8" ht="19.5" customHeight="1" x14ac:dyDescent="0.25">
      <c r="B2" s="12"/>
      <c r="C2" s="19" t="s">
        <v>765</v>
      </c>
      <c r="D2" s="20"/>
      <c r="E2" s="20"/>
      <c r="F2" s="19" t="s">
        <v>766</v>
      </c>
      <c r="G2" s="20"/>
      <c r="H2" s="23"/>
    </row>
    <row r="3" spans="2:8" ht="19.5" customHeight="1" thickBot="1" x14ac:dyDescent="0.3">
      <c r="B3" s="12"/>
      <c r="C3" s="21"/>
      <c r="D3" s="22"/>
      <c r="E3" s="22"/>
      <c r="F3" s="21"/>
      <c r="G3" s="22"/>
      <c r="H3" s="24"/>
    </row>
    <row r="4" spans="2:8" ht="19.5" customHeight="1" x14ac:dyDescent="0.25">
      <c r="B4" s="17" t="s">
        <v>801</v>
      </c>
      <c r="C4" s="13" t="s">
        <v>767</v>
      </c>
      <c r="D4" s="17" t="s">
        <v>768</v>
      </c>
      <c r="E4" s="17"/>
      <c r="F4" s="13" t="s">
        <v>767</v>
      </c>
      <c r="G4" s="17" t="s">
        <v>768</v>
      </c>
      <c r="H4" s="17"/>
    </row>
    <row r="5" spans="2:8" ht="19.5" customHeight="1" thickBot="1" x14ac:dyDescent="0.3">
      <c r="B5" s="18"/>
      <c r="C5" s="14" t="s">
        <v>769</v>
      </c>
      <c r="D5" s="14" t="s">
        <v>770</v>
      </c>
      <c r="E5" s="14" t="s">
        <v>771</v>
      </c>
      <c r="F5" s="14" t="s">
        <v>769</v>
      </c>
      <c r="G5" s="14" t="s">
        <v>770</v>
      </c>
      <c r="H5" s="14" t="s">
        <v>771</v>
      </c>
    </row>
    <row r="6" spans="2:8" ht="19.5" customHeight="1" x14ac:dyDescent="0.25">
      <c r="B6" s="15" t="s">
        <v>751</v>
      </c>
      <c r="C6" s="15" t="s">
        <v>772</v>
      </c>
      <c r="D6" s="15" t="s">
        <v>773</v>
      </c>
      <c r="E6" s="15" t="s">
        <v>773</v>
      </c>
      <c r="F6" s="15" t="s">
        <v>772</v>
      </c>
      <c r="G6" s="15" t="s">
        <v>773</v>
      </c>
      <c r="H6" s="15" t="s">
        <v>774</v>
      </c>
    </row>
    <row r="7" spans="2:8" ht="19.5" customHeight="1" x14ac:dyDescent="0.25">
      <c r="B7" s="16" t="s">
        <v>752</v>
      </c>
      <c r="C7" s="16" t="s">
        <v>775</v>
      </c>
      <c r="D7" s="16" t="s">
        <v>788</v>
      </c>
      <c r="E7" s="16" t="s">
        <v>789</v>
      </c>
      <c r="F7" s="16" t="s">
        <v>789</v>
      </c>
      <c r="G7" s="16" t="s">
        <v>797</v>
      </c>
      <c r="H7" s="16" t="s">
        <v>799</v>
      </c>
    </row>
    <row r="8" spans="2:8" ht="19.5" customHeight="1" x14ac:dyDescent="0.25">
      <c r="B8" s="16" t="s">
        <v>753</v>
      </c>
      <c r="C8" s="16" t="s">
        <v>776</v>
      </c>
      <c r="D8" s="16" t="s">
        <v>789</v>
      </c>
      <c r="E8" s="16" t="s">
        <v>790</v>
      </c>
      <c r="F8" s="16" t="s">
        <v>790</v>
      </c>
      <c r="G8" s="16" t="s">
        <v>789</v>
      </c>
      <c r="H8" s="16" t="s">
        <v>788</v>
      </c>
    </row>
    <row r="9" spans="2:8" ht="19.5" customHeight="1" x14ac:dyDescent="0.25">
      <c r="B9" s="16" t="s">
        <v>754</v>
      </c>
      <c r="C9" s="16" t="s">
        <v>777</v>
      </c>
      <c r="D9" s="16" t="s">
        <v>790</v>
      </c>
      <c r="E9" s="16" t="s">
        <v>792</v>
      </c>
      <c r="F9" s="16" t="s">
        <v>792</v>
      </c>
      <c r="G9" s="16" t="s">
        <v>790</v>
      </c>
      <c r="H9" s="16" t="s">
        <v>800</v>
      </c>
    </row>
    <row r="10" spans="2:8" ht="19.5" customHeight="1" x14ac:dyDescent="0.25">
      <c r="B10" s="16" t="s">
        <v>755</v>
      </c>
      <c r="C10" s="16" t="s">
        <v>778</v>
      </c>
      <c r="D10" s="16" t="s">
        <v>791</v>
      </c>
      <c r="E10" s="16" t="s">
        <v>793</v>
      </c>
      <c r="F10" s="16" t="s">
        <v>793</v>
      </c>
      <c r="G10" s="16" t="s">
        <v>798</v>
      </c>
      <c r="H10" s="16" t="s">
        <v>791</v>
      </c>
    </row>
    <row r="11" spans="2:8" ht="19.5" customHeight="1" x14ac:dyDescent="0.25">
      <c r="B11" s="16" t="s">
        <v>756</v>
      </c>
      <c r="C11" s="16" t="s">
        <v>779</v>
      </c>
      <c r="D11" s="16" t="s">
        <v>792</v>
      </c>
      <c r="E11" s="16" t="s">
        <v>778</v>
      </c>
      <c r="F11" s="16" t="s">
        <v>778</v>
      </c>
      <c r="G11" s="16" t="s">
        <v>777</v>
      </c>
      <c r="H11" s="16" t="s">
        <v>798</v>
      </c>
    </row>
    <row r="12" spans="2:8" ht="19.5" customHeight="1" x14ac:dyDescent="0.25">
      <c r="B12" s="16" t="s">
        <v>757</v>
      </c>
      <c r="C12" s="16" t="s">
        <v>780</v>
      </c>
      <c r="D12" s="16" t="s">
        <v>793</v>
      </c>
      <c r="E12" s="16" t="s">
        <v>779</v>
      </c>
      <c r="F12" s="16" t="s">
        <v>779</v>
      </c>
      <c r="G12" s="16" t="s">
        <v>793</v>
      </c>
      <c r="H12" s="16" t="s">
        <v>792</v>
      </c>
    </row>
    <row r="13" spans="2:8" ht="19.5" customHeight="1" x14ac:dyDescent="0.25">
      <c r="B13" s="16" t="s">
        <v>758</v>
      </c>
      <c r="C13" s="16" t="s">
        <v>781</v>
      </c>
      <c r="D13" s="16" t="s">
        <v>794</v>
      </c>
      <c r="E13" s="16" t="s">
        <v>795</v>
      </c>
      <c r="F13" s="16" t="s">
        <v>780</v>
      </c>
      <c r="G13" s="16" t="s">
        <v>779</v>
      </c>
      <c r="H13" s="16" t="s">
        <v>778</v>
      </c>
    </row>
    <row r="14" spans="2:8" ht="19.5" customHeight="1" x14ac:dyDescent="0.25">
      <c r="B14" s="16" t="s">
        <v>759</v>
      </c>
      <c r="C14" s="16" t="s">
        <v>782</v>
      </c>
      <c r="D14" s="16" t="s">
        <v>781</v>
      </c>
      <c r="E14" s="16" t="s">
        <v>796</v>
      </c>
      <c r="F14" s="16" t="s">
        <v>781</v>
      </c>
      <c r="G14" s="16" t="s">
        <v>795</v>
      </c>
      <c r="H14" s="16" t="s">
        <v>780</v>
      </c>
    </row>
    <row r="15" spans="2:8" ht="19.5" customHeight="1" x14ac:dyDescent="0.25">
      <c r="B15" s="16" t="s">
        <v>760</v>
      </c>
      <c r="C15" s="16" t="s">
        <v>783</v>
      </c>
      <c r="D15" s="16" t="s">
        <v>782</v>
      </c>
      <c r="E15" s="16" t="s">
        <v>783</v>
      </c>
      <c r="F15" s="16" t="s">
        <v>782</v>
      </c>
      <c r="G15" s="16" t="s">
        <v>796</v>
      </c>
      <c r="H15" s="16" t="s">
        <v>781</v>
      </c>
    </row>
    <row r="16" spans="2:8" ht="19.5" customHeight="1" x14ac:dyDescent="0.25">
      <c r="B16" s="16" t="s">
        <v>761</v>
      </c>
      <c r="C16" s="16" t="s">
        <v>784</v>
      </c>
      <c r="D16" s="16" t="s">
        <v>784</v>
      </c>
      <c r="E16" s="16" t="s">
        <v>784</v>
      </c>
      <c r="F16" s="16" t="s">
        <v>784</v>
      </c>
      <c r="G16" s="16" t="s">
        <v>783</v>
      </c>
      <c r="H16" s="16" t="s">
        <v>783</v>
      </c>
    </row>
    <row r="17" spans="2:8" ht="19.5" customHeight="1" x14ac:dyDescent="0.25">
      <c r="B17" s="16" t="s">
        <v>762</v>
      </c>
      <c r="C17" s="16" t="s">
        <v>785</v>
      </c>
      <c r="D17" s="16" t="s">
        <v>785</v>
      </c>
      <c r="E17" s="16" t="s">
        <v>785</v>
      </c>
      <c r="F17" s="16" t="s">
        <v>785</v>
      </c>
      <c r="G17" s="16" t="s">
        <v>785</v>
      </c>
      <c r="H17" s="16" t="s">
        <v>785</v>
      </c>
    </row>
    <row r="18" spans="2:8" ht="19.5" customHeight="1" x14ac:dyDescent="0.25">
      <c r="B18" s="16" t="s">
        <v>763</v>
      </c>
      <c r="C18" s="16" t="s">
        <v>786</v>
      </c>
      <c r="D18" s="16" t="s">
        <v>786</v>
      </c>
      <c r="E18" s="16" t="s">
        <v>786</v>
      </c>
      <c r="F18" s="16" t="s">
        <v>786</v>
      </c>
      <c r="G18" s="16" t="s">
        <v>786</v>
      </c>
      <c r="H18" s="16" t="s">
        <v>786</v>
      </c>
    </row>
    <row r="19" spans="2:8" ht="19.5" customHeight="1" thickBot="1" x14ac:dyDescent="0.3">
      <c r="B19" s="14" t="s">
        <v>764</v>
      </c>
      <c r="C19" s="14" t="s">
        <v>787</v>
      </c>
      <c r="D19" s="14" t="s">
        <v>787</v>
      </c>
      <c r="E19" s="14" t="s">
        <v>787</v>
      </c>
      <c r="F19" s="14" t="s">
        <v>787</v>
      </c>
      <c r="G19" s="14" t="s">
        <v>787</v>
      </c>
      <c r="H19" s="14" t="s">
        <v>787</v>
      </c>
    </row>
    <row r="20" spans="2:8" ht="19.5" customHeight="1" x14ac:dyDescent="0.25"/>
    <row r="21" spans="2:8" ht="19.5" customHeight="1" x14ac:dyDescent="0.25"/>
  </sheetData>
  <sheetProtection password="CDC2" sheet="1" objects="1" scenarios="1"/>
  <mergeCells count="5">
    <mergeCell ref="B4:B5"/>
    <mergeCell ref="C2:E3"/>
    <mergeCell ref="F2:H3"/>
    <mergeCell ref="D4:E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Calculator</vt:lpstr>
      <vt:lpstr>VLOOKUP</vt:lpstr>
      <vt:lpstr>Awards Table</vt:lpstr>
      <vt:lpstr>award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Burgess</dc:creator>
  <cp:lastModifiedBy>Adam Burgess</cp:lastModifiedBy>
  <cp:lastPrinted>2014-08-26T13:46:18Z</cp:lastPrinted>
  <dcterms:created xsi:type="dcterms:W3CDTF">2014-05-13T12:53:44Z</dcterms:created>
  <dcterms:modified xsi:type="dcterms:W3CDTF">2014-08-26T13:51:55Z</dcterms:modified>
</cp:coreProperties>
</file>